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4" rupBuild="21405"/>
  <workbookPr autoCompressPictures="0"/>
  <bookViews>
    <workbookView xWindow="360" yWindow="3300" windowWidth="28420" windowHeight="25460" firstSheet="1" activeTab="1"/>
  </bookViews>
  <sheets>
    <sheet name="Variable Description" sheetId="3" r:id="rId1"/>
    <sheet name="KY Hosp" sheetId="4" r:id="rId2"/>
    <sheet name="Louisville" sheetId="5"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W3" i="5" l="1"/>
  <c r="W4" i="5"/>
  <c r="W5" i="5"/>
  <c r="W6" i="5"/>
  <c r="W7" i="5"/>
  <c r="W8" i="5"/>
  <c r="W9" i="5"/>
  <c r="W2" i="5"/>
</calcChain>
</file>

<file path=xl/sharedStrings.xml><?xml version="1.0" encoding="utf-8"?>
<sst xmlns="http://schemas.openxmlformats.org/spreadsheetml/2006/main" count="1065" uniqueCount="192">
  <si>
    <t>REGION</t>
  </si>
  <si>
    <t>URGEO</t>
  </si>
  <si>
    <t>URSPA</t>
  </si>
  <si>
    <t>RECLASS</t>
  </si>
  <si>
    <t>LUGAR</t>
  </si>
  <si>
    <t>SEC401</t>
  </si>
  <si>
    <t>RDAY</t>
  </si>
  <si>
    <t>BEDS</t>
  </si>
  <si>
    <t>TCHOP</t>
  </si>
  <si>
    <t>TCHCP</t>
  </si>
  <si>
    <t>DSHPCT</t>
  </si>
  <si>
    <t>DSHOPG</t>
  </si>
  <si>
    <t>DSHCPG</t>
  </si>
  <si>
    <t>TACMIV28</t>
  </si>
  <si>
    <t>CASETA28</t>
  </si>
  <si>
    <t>CMIV28</t>
  </si>
  <si>
    <t>TACMIV29</t>
  </si>
  <si>
    <t>CASETA29</t>
  </si>
  <si>
    <t>CMIV29</t>
  </si>
  <si>
    <t>OUT12F</t>
  </si>
  <si>
    <t>COUT12F</t>
  </si>
  <si>
    <t>MCR_PCT</t>
  </si>
  <si>
    <t>OURBAN</t>
  </si>
  <si>
    <t>N</t>
  </si>
  <si>
    <t>.</t>
  </si>
  <si>
    <t>RURAL</t>
  </si>
  <si>
    <t>W</t>
  </si>
  <si>
    <t>YES</t>
  </si>
  <si>
    <t>LURBAN</t>
  </si>
  <si>
    <t>S</t>
  </si>
  <si>
    <t>HIGHLANDS REGIONAL MEDICAL CENTER</t>
  </si>
  <si>
    <t>TAYLOR REGIONAL HOSPITAL</t>
  </si>
  <si>
    <t>MEMORIAL HOSPITAL</t>
  </si>
  <si>
    <t>SAINT JOSEPH HOSPITAL</t>
  </si>
  <si>
    <t>ST ELIZABETH FT THOMAS</t>
  </si>
  <si>
    <t>WHITESBURG ARH HOSPITAL</t>
  </si>
  <si>
    <t>MUHLENBERG COMMUNITY HOSPITAL</t>
  </si>
  <si>
    <t>KING'S DAUGHTERS' MEDICAL CENTER</t>
  </si>
  <si>
    <t>SAINT JOSEPH HOSPITAL LONDON</t>
  </si>
  <si>
    <t>HARDIN MEMORIAL HOSPITAL</t>
  </si>
  <si>
    <t>THE MEDICAL CENTER AT BOWLING GREEN</t>
  </si>
  <si>
    <t>JEWISH HOSPITAL - SHELBYVILLE</t>
  </si>
  <si>
    <t>T J SAMSON COMMUNITY HOSPITAL</t>
  </si>
  <si>
    <t>ST CLAIRE REGIONAL MEDICAL CENTER</t>
  </si>
  <si>
    <t>MEADOWVIEW REGIONAL MEDICAL CENTER</t>
  </si>
  <si>
    <t>MIDDLESBORO APPALACHIAN REGIONAL HEALTHCARE HOSPIT</t>
  </si>
  <si>
    <t>PINEVILLE COMMUNITY HOSPITAL</t>
  </si>
  <si>
    <t>SPRING VIEW HOSPITAL</t>
  </si>
  <si>
    <t>FLAGET MEMORIAL HOSPITAL (MEMBER OF SAINT JOSEPH H</t>
  </si>
  <si>
    <t>MURRAY-CALLOWAY COUNTY HOSPITAL</t>
  </si>
  <si>
    <t>HAZARD ARH REGIONAL MEDICAL CENTER</t>
  </si>
  <si>
    <t>ST ELIZABETH MEDICAL CENTER NORTH</t>
  </si>
  <si>
    <t>OUR LADY OF BELLEFONTE HOSPITAL</t>
  </si>
  <si>
    <t>OWENSBORO MEDICAL HEALTH SYSTEM</t>
  </si>
  <si>
    <t>JEWISH HOSPITAL &amp; ST MARY'S HEALTHCARE</t>
  </si>
  <si>
    <t>PIKEVILLE MEDICAL CENTER</t>
  </si>
  <si>
    <t>ST ELIZABETH FLORENCE</t>
  </si>
  <si>
    <t>BOURBON COMMUNITY HOSPITAL</t>
  </si>
  <si>
    <t>EPHRAIM MCDOWELL REGIONAL MEDICAL CENTER</t>
  </si>
  <si>
    <t>PATTIE A CLAY REGIONAL MEDICAL CENTER</t>
  </si>
  <si>
    <t>HARLAN APPALACHIAN REGIONAL HEALTHCARE HOSPITAL</t>
  </si>
  <si>
    <t>JENNIE STUART MEDICAL CENTER</t>
  </si>
  <si>
    <t>FLEMING COUNTY HOSPITAL</t>
  </si>
  <si>
    <t>METHODIST HOSPITAL</t>
  </si>
  <si>
    <t>SAINT JOSEPH MOUNT STERLING</t>
  </si>
  <si>
    <t>LOGAN MEMORIAL HOSPITAL</t>
  </si>
  <si>
    <t>UNIVERSITY OF KENTUCKY HOSPITAL</t>
  </si>
  <si>
    <t>WILLIAMSON ARH HOSPITAL</t>
  </si>
  <si>
    <t>TWIN LAKES REGIONAL MEDICAL CENTER</t>
  </si>
  <si>
    <t>PAUL B HALL REGIONAL MEDICAL CENTER</t>
  </si>
  <si>
    <t>HARRISON MEMORIAL HOSPITAL</t>
  </si>
  <si>
    <t>BAPTIST REGIONAL MEDICAL CENTER</t>
  </si>
  <si>
    <t>NORTON HOSPITALS, INC</t>
  </si>
  <si>
    <t>CLARK REGIONAL MEDICAL CENTER</t>
  </si>
  <si>
    <t>REGIONAL MEDICAL CENTER OF HOPKINS COUNTY</t>
  </si>
  <si>
    <t>CRITTENDEN HEALTH SYSTEM</t>
  </si>
  <si>
    <t>GEORGETOWN COMMUNITY HOSPITAL</t>
  </si>
  <si>
    <t>LOURDES HOSPITAL</t>
  </si>
  <si>
    <t>CENTRAL BAPTIST HOSPITAL</t>
  </si>
  <si>
    <t>WESTERN BAPTIST HOSPITAL</t>
  </si>
  <si>
    <t>MONROE COUNTY MEDICAL CENTER</t>
  </si>
  <si>
    <t>CLINTON COUNTY HOSPITAL, INC</t>
  </si>
  <si>
    <t>ROCKCASTLE HOSPITAL</t>
  </si>
  <si>
    <t>JACKSON PURCHASE MEDICAL CENTER</t>
  </si>
  <si>
    <t>PARKWAY REGIONAL HOSPITAL</t>
  </si>
  <si>
    <t>GREENVIEW REGIONAL HOSPITAL</t>
  </si>
  <si>
    <t>FRANKFORT REGIONAL MEDICAL CENTER</t>
  </si>
  <si>
    <t>THREE RIVERS MEDICAL CENTER</t>
  </si>
  <si>
    <t>BAPTIST HOSPITAL EAST</t>
  </si>
  <si>
    <t>LAKE CUMBERLAND REGIONAL HOSPITAL</t>
  </si>
  <si>
    <t>BAPTIST HOSPITAL NORTHEAST</t>
  </si>
  <si>
    <t>KENTUCKY RIVER MEDICAL CENTER</t>
  </si>
  <si>
    <t>UNIVERSITY OF LOUISVILLE HOSPITAL</t>
  </si>
  <si>
    <t>SAINT JOSEPH EAST</t>
  </si>
  <si>
    <t>WESTLAKE REGIONAL HOSPITAL</t>
  </si>
  <si>
    <t>Provider Number</t>
  </si>
  <si>
    <t>Name</t>
  </si>
  <si>
    <t>Geographic Labor Market Area</t>
  </si>
  <si>
    <t xml:space="preserve">Pre Reclass Labor Market Area  </t>
  </si>
  <si>
    <t>Payment Labor Market Area (for purposes of Capital and DSH)</t>
  </si>
  <si>
    <t>SSA COUNTY CODE</t>
  </si>
  <si>
    <t>POST RECLASS Labor Market Area</t>
  </si>
  <si>
    <t>FY 2012 Wage Index</t>
  </si>
  <si>
    <t>FY 2012 Puerto Rico Specific  wage index</t>
  </si>
  <si>
    <t>Section 401 hospital</t>
  </si>
  <si>
    <t>Section 505 eligible</t>
  </si>
  <si>
    <t>Section 505 wage adjustment</t>
  </si>
  <si>
    <t>Cost of Living Adjustment</t>
  </si>
  <si>
    <t>Resident to Bed Ratio</t>
  </si>
  <si>
    <t>Average Daily Census</t>
  </si>
  <si>
    <t>Operating CCR</t>
  </si>
  <si>
    <t>Capital CCR</t>
  </si>
  <si>
    <t>Provider Type</t>
  </si>
  <si>
    <t>FY12 HSP Rate</t>
  </si>
  <si>
    <t>BILLS</t>
  </si>
  <si>
    <t>IME_TACMIV28</t>
  </si>
  <si>
    <t>IME_CASETA28</t>
  </si>
  <si>
    <t>IME_TACMIV29</t>
  </si>
  <si>
    <t>IME_CASETA29</t>
  </si>
  <si>
    <t>FY 2012 GAF</t>
  </si>
  <si>
    <t>FY 2012 Puerto Rico Specific GAF</t>
  </si>
  <si>
    <t>Cost of Living Adjustment-Capital</t>
  </si>
  <si>
    <t>WAGE INDEX DATA has a 100% Occ Mix adjustment based on FY 2008/2009 survey data</t>
  </si>
  <si>
    <t>6 digit Medicare provider number; the first 2 digits are the state code.</t>
  </si>
  <si>
    <t>Name of Medicare provider from OSCAR.("blank" = unknown)</t>
  </si>
  <si>
    <t>The Geographic CBSA location based on OMB's Core Based Statistical Area (CBSA) designations.  The CBSA assignment is based on where the provider is physically located based on SSA state and county code information.  Rural areas are designated by 2-digit SSA state codes.</t>
  </si>
  <si>
    <t>Pre-reclassification CBSA</t>
  </si>
  <si>
    <t>Payment CBSA ( urban vs rural) for purposes of determining capital &amp; DSH payments</t>
  </si>
  <si>
    <t>SSA state county code. First two digits represent the state code and the last 4 digits represent the county code. SSA system is used to Identify the county in which provider is geographically located and this field be used in conjunction with the msa/cbsa crosswalk file.</t>
  </si>
  <si>
    <t>1=NEW ENGLAND; 2=MIDDLE ATLANTIC; 3=SOUTH ATLANTIC; 4=EAST NORTH CENTRAL; 5=EAST SOUTH CENTRAL; 6=WEST NORTH CENTRAL; 7=WEST SOUTH CENTRAL; 8-=MOUNTAIN; 9=PACIFIC; 40=PUERTO RICO</t>
  </si>
  <si>
    <t>Large urban, Other Urban or Rural designation of the providers geographic CBSA</t>
  </si>
  <si>
    <t>Urban or Rural designation based on payment CBSA</t>
  </si>
  <si>
    <t>Provider is located in a Lugar County as defined in 1886(d)(8)(B) of the Act</t>
  </si>
  <si>
    <t>A 'SEC401' denotes urban providers redesignated as rural under CFR 412.103 - Sec 401 of BIPA</t>
  </si>
  <si>
    <t>A 'YES' denotes providers eligible  to receive a wage index adjustment under  Sec. 505  of  P.L. 108-173 for  FY 2012</t>
  </si>
  <si>
    <t xml:space="preserve">Wage adjustment for providers who are eligible to receive a wage index adjustment under  Sec. 505  of P.L. 108-173 for FY 2012. </t>
  </si>
  <si>
    <t>Cost of Living Adjustment factor obtained from the U.S. Office of Personnel Management  for IPPS providers located in Alaska or Hawaii for IPPS operating payments</t>
  </si>
  <si>
    <t>Resident to Bed Ratio. Used to determine IME factor for operating PPS payments</t>
  </si>
  <si>
    <t>Resident to Average Daily Census (ADC) ratio. Used to calculate the IME adjustment for Capital PPS</t>
  </si>
  <si>
    <t>The number of total beds obtained from cost report data.**</t>
  </si>
  <si>
    <t>Calculated as the ratio of Total Acute Inpatient Days to Total Days in the Cost Reporting Period obtained from cost report data.**</t>
  </si>
  <si>
    <t>IME adjustment factor for Operating PPS</t>
  </si>
  <si>
    <t>IME adjustment factor for Captial PPS</t>
  </si>
  <si>
    <t>Disproportionate Share Hospital Patient percent as determined from cost report data &amp; SSA data</t>
  </si>
  <si>
    <t>Operating Disproportionate Share Hospital (DSH) adjustment</t>
  </si>
  <si>
    <t>Capital Disproportionate Share (DSH) adjustment</t>
  </si>
  <si>
    <t>Type of provider - key:  0=IPPS; 7=RURAL REFERRAL CENTER (RRC); 8=INDIAN; 14=MEDICARE DEPENDENT  SMALL RURAL HOSP (MDH); 15 MDH/RRC 16=Sole Community Hospital (SCH); 17=SCH/RRC; 21=ESSENTIAL ACCESS CMTY HSP (EACH); 22=EACH/RRC</t>
  </si>
  <si>
    <t xml:space="preserve">Transfer adjusted Case Mix Index under Grouper V28 </t>
  </si>
  <si>
    <t>Transfer Adjusted Cases under Grouper V28 and FY 2011 Post Acute Transfer Policy</t>
  </si>
  <si>
    <t>Case Mix Index under Grouper V28 for SCH/MDH providers paid under their Hospital Specific Payment rate</t>
  </si>
  <si>
    <t xml:space="preserve">Transfer adjusted Case Mix under Grouper V28 for Medicare Advantage cases submitted by teaching hospitals that received a Fee-for-Service IME payment. These CMIs are included to calculate the IME payments for  budget neutrality. </t>
  </si>
  <si>
    <t>Transfer adjusted  cases under Grouper V28 for Medicare Advantage cases submitted by teaching hospitals that receive a fee-for-service IME payment. The IME payment associated with these cases are included in the budget neutrality calculations and in payment modelling.</t>
  </si>
  <si>
    <t>Capital COLA factor for hospitals located in Alaska and Hawaii, which is based on the applicable operating IPPS COLA factor .</t>
  </si>
  <si>
    <t>Estimated operating outlier payments as a percentage of the provider's Federal operating PPS payments</t>
  </si>
  <si>
    <t xml:space="preserve"> Estimated capital outlier payments as a percentage of the provider's Federal capital PPS payments</t>
  </si>
  <si>
    <t xml:space="preserve">Medicare days as a percent of total inpatient days (not available for all providers that receive HSP rate) </t>
  </si>
  <si>
    <t>Number of Discharges for the Low Volume Adjustment</t>
  </si>
  <si>
    <r>
      <t>**The most recent available cost report data were</t>
    </r>
    <r>
      <rPr>
        <sz val="8"/>
        <rFont val="CG Times (W1)"/>
        <family val="1"/>
      </rPr>
      <t xml:space="preserve"> used (FYs 2007 - 2008)</t>
    </r>
    <r>
      <rPr>
        <sz val="8"/>
        <rFont val="CG Times (W1)"/>
        <family val="1"/>
      </rPr>
      <t xml:space="preserve">. A "zero" value may indicate unavailable or incomplete data. </t>
    </r>
  </si>
  <si>
    <t>DATA SOURCES FOR THIS FY 2012 FINAL RULE IMPACT FILE: MARCH 2011 UPDATE OF FY 2010 MEDPAR, MARCH 2011 UPDATE OF PROVIDER SPECIFIC FILE, FY2008/FY2007 COST REPORT DATA</t>
  </si>
  <si>
    <t xml:space="preserve">Reclass Status FY 2012:  N -provider did not reclassify; W -provider reclassified for wage index ; L provider reclassified under 1886(d)(8)(B) of the SSA; S-provider redesignated as rural under Sec. 401 of BIPA. </t>
  </si>
  <si>
    <t>Post Reclassification CBSA for FY 2012</t>
  </si>
  <si>
    <t>FY 2012  wage index after applying the MGCRB reclassifications, rual and imputed floor, adjustments for the Frontier wage index provision and the P.L. 108-173 Sec 505 adjustments where applicable for FY 2012. Wage Index reflects the application of national rural and imputed floor budget neutrality required under the Affordable Care Act .</t>
  </si>
  <si>
    <t>FY 2012 Puerto Rico Specific wage index after applying the MGCRB reclassifications, rural floor and the P.L. 108-173 Sec 505 adjustments where applicable for FY 2012. Wage Index reflects the application of national rural and imputed floor budget neutrality required under the Affordable Care Act.</t>
  </si>
  <si>
    <t>Ratio of Medicare operating costs to Medicare covered charges from the March 2011 update of the Provider Specific File (PSF)</t>
  </si>
  <si>
    <t>Ratio of Medicare capital costs to Medicare covered charges from the March 2011 update of the Provider Specific File (PSF)</t>
  </si>
  <si>
    <t xml:space="preserve">82/87/96/06 Hospital Specific Payment (HSP) Rate updated to FY2012 for SCH providers; 82/87 /02 Hospital Specific Payment (HSP) rate  updated to FY 2012 for MDH providers with the documentation and coding adjustment and  increase to the rate due to the Cape Cod v. Sebelius decision.  </t>
  </si>
  <si>
    <t>Total number of Medicare cases for the provider from the FY2010 MEDPAR, March 2011 Update</t>
  </si>
  <si>
    <t>Transfer adjusted Case Mix Index under Grouper V29</t>
  </si>
  <si>
    <t>Transfer Adjusted Cases under Grouper V29 and FY2012 Post Acute Transfer Policy</t>
  </si>
  <si>
    <t>Post Reclass Geographic adjustment factor (GAF) for Capital FY 2012</t>
  </si>
  <si>
    <t>Post Reclass GAF for Capital for Puerto Rico Providers FY 2012</t>
  </si>
  <si>
    <t>The total number of Medicare discharges (both Medicare Advantage and Fee-for-Service) based on the March 2011 update of the FY 2010 MedPAR for the purpose of determining the FY 2012 low volume payment adjustment. Puerto Rico hospitals are not eligible to receive the low volume payment adjustment.</t>
  </si>
  <si>
    <t>31140</t>
  </si>
  <si>
    <t>21780</t>
  </si>
  <si>
    <t>17140</t>
  </si>
  <si>
    <t xml:space="preserve">   18</t>
  </si>
  <si>
    <t>26580</t>
  </si>
  <si>
    <t>30460</t>
  </si>
  <si>
    <t>21060</t>
  </si>
  <si>
    <t>14540</t>
  </si>
  <si>
    <t>36980</t>
  </si>
  <si>
    <t>17300</t>
  </si>
  <si>
    <t>TCHOP (IME Operating %)</t>
  </si>
  <si>
    <t>TCHCP (IME Capital %)</t>
  </si>
  <si>
    <t>DSHOPG (DSH Operating %)</t>
  </si>
  <si>
    <t>DSHCPG (DSH Capital %)</t>
  </si>
  <si>
    <t>OUT12F (Outlier Pmt %)</t>
  </si>
  <si>
    <t>MCR_PCT (% Medicare Days)</t>
  </si>
  <si>
    <t>Occupancy %</t>
  </si>
  <si>
    <t>for the Kentucky Health Policy Institute.</t>
  </si>
  <si>
    <t>Prepared by PeterHasselbacher</t>
  </si>
  <si>
    <t>30 Nov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</si>
</sst>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
  </numFmts>
  <fonts count="30"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u/>
      <sz val="10"/>
      <color rgb="FF0066AA"/>
      <name val="Arial"/>
      <family val="2"/>
    </font>
    <font>
      <u/>
      <sz val="10"/>
      <color rgb="FF004488"/>
      <name val="Arial"/>
      <family val="2"/>
    </font>
    <font>
      <sz val="10"/>
      <name val="Arial"/>
      <family val="2"/>
    </font>
    <font>
      <b/>
      <sz val="9"/>
      <color indexed="56"/>
      <name val="Arial"/>
      <family val="2"/>
    </font>
    <font>
      <b/>
      <sz val="10"/>
      <name val="Arial"/>
      <family val="2"/>
    </font>
    <font>
      <b/>
      <sz val="9"/>
      <name val="Arial"/>
      <family val="2"/>
    </font>
    <font>
      <sz val="9"/>
      <name val="Arial"/>
      <family val="2"/>
    </font>
    <font>
      <sz val="11"/>
      <color theme="1"/>
      <name val="Calibri"/>
      <family val="2"/>
      <scheme val="minor"/>
    </font>
    <font>
      <sz val="10"/>
      <name val="MS Sans Serif"/>
      <family val="2"/>
    </font>
    <font>
      <b/>
      <sz val="9"/>
      <color theme="3" tint="-0.249977111117893"/>
      <name val="Arial"/>
      <family val="2"/>
    </font>
    <font>
      <sz val="8"/>
      <name val="CG Times (W1)"/>
      <family val="1"/>
    </font>
    <font>
      <b/>
      <sz val="9"/>
      <color theme="3"/>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0E0E0"/>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style="thin">
        <color auto="1"/>
      </left>
      <right style="thin">
        <color auto="1"/>
      </right>
      <top style="thin">
        <color auto="1"/>
      </top>
      <bottom/>
      <diagonal/>
    </border>
    <border>
      <left style="thin">
        <color indexed="8"/>
      </left>
      <right/>
      <top/>
      <bottom/>
      <diagonal/>
    </border>
    <border>
      <left style="thin">
        <color auto="1"/>
      </left>
      <right style="thin">
        <color auto="1"/>
      </right>
      <top/>
      <bottom style="thin">
        <color auto="1"/>
      </bottom>
      <diagonal/>
    </border>
    <border>
      <left style="thin">
        <color indexed="8"/>
      </left>
      <right/>
      <top/>
      <bottom style="thin">
        <color indexed="8"/>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0"/>
    <xf numFmtId="0" fontId="20" fillId="0" borderId="0"/>
    <xf numFmtId="0" fontId="25" fillId="0" borderId="0"/>
    <xf numFmtId="0" fontId="26" fillId="0" borderId="0"/>
  </cellStyleXfs>
  <cellXfs count="46">
    <xf numFmtId="0" fontId="0" fillId="0" borderId="0" xfId="0"/>
    <xf numFmtId="49" fontId="21" fillId="0" borderId="11" xfId="44" applyNumberFormat="1" applyFont="1" applyBorder="1" applyAlignment="1">
      <alignment horizontal="left" wrapText="1"/>
    </xf>
    <xf numFmtId="0" fontId="21" fillId="0" borderId="11" xfId="44" applyFont="1" applyBorder="1" applyAlignment="1">
      <alignment horizontal="left" wrapText="1"/>
    </xf>
    <xf numFmtId="0" fontId="20" fillId="33" borderId="0" xfId="0" applyFont="1" applyFill="1"/>
    <xf numFmtId="0" fontId="22" fillId="0" borderId="0" xfId="44" applyFont="1" applyAlignment="1">
      <alignment wrapText="1"/>
    </xf>
    <xf numFmtId="0" fontId="22" fillId="0" borderId="0" xfId="44" applyFont="1" applyAlignment="1"/>
    <xf numFmtId="0" fontId="24" fillId="0" borderId="0" xfId="44" applyFont="1"/>
    <xf numFmtId="0" fontId="23" fillId="0" borderId="0" xfId="44" applyFont="1" applyAlignment="1"/>
    <xf numFmtId="0" fontId="23" fillId="0" borderId="0" xfId="44" applyFont="1"/>
    <xf numFmtId="0" fontId="23" fillId="0" borderId="0" xfId="44" applyFont="1" applyBorder="1" applyAlignment="1"/>
    <xf numFmtId="49" fontId="21" fillId="0" borderId="12" xfId="44" applyNumberFormat="1" applyFont="1" applyBorder="1" applyAlignment="1">
      <alignment horizontal="left" wrapText="1"/>
    </xf>
    <xf numFmtId="49" fontId="24" fillId="0" borderId="13" xfId="45" applyNumberFormat="1" applyFont="1" applyBorder="1" applyAlignment="1">
      <alignment wrapText="1"/>
    </xf>
    <xf numFmtId="49" fontId="21" fillId="0" borderId="0" xfId="44" applyNumberFormat="1" applyFont="1" applyBorder="1" applyAlignment="1">
      <alignment horizontal="left" wrapText="1"/>
    </xf>
    <xf numFmtId="0" fontId="24" fillId="0" borderId="0" xfId="44" applyFont="1" applyBorder="1"/>
    <xf numFmtId="0" fontId="24" fillId="0" borderId="11" xfId="46" applyFont="1" applyFill="1" applyBorder="1" applyAlignment="1">
      <alignment vertical="top" wrapText="1"/>
    </xf>
    <xf numFmtId="0" fontId="21" fillId="0" borderId="0" xfId="44" applyFont="1" applyBorder="1" applyAlignment="1">
      <alignment horizontal="left" wrapText="1"/>
    </xf>
    <xf numFmtId="49" fontId="21" fillId="0" borderId="14" xfId="44" applyNumberFormat="1" applyFont="1" applyBorder="1" applyAlignment="1">
      <alignment horizontal="left" wrapText="1"/>
    </xf>
    <xf numFmtId="2" fontId="24" fillId="0" borderId="15" xfId="45" applyNumberFormat="1" applyFont="1" applyBorder="1" applyAlignment="1">
      <alignment wrapText="1"/>
    </xf>
    <xf numFmtId="49" fontId="24" fillId="0" borderId="11" xfId="45" applyNumberFormat="1" applyFont="1" applyBorder="1" applyAlignment="1">
      <alignment wrapText="1"/>
    </xf>
    <xf numFmtId="49" fontId="21" fillId="0" borderId="16" xfId="44" applyNumberFormat="1" applyFont="1" applyBorder="1" applyAlignment="1">
      <alignment horizontal="left" wrapText="1"/>
    </xf>
    <xf numFmtId="0" fontId="21" fillId="0" borderId="16" xfId="44" applyFont="1" applyBorder="1" applyAlignment="1">
      <alignment horizontal="left" wrapText="1"/>
    </xf>
    <xf numFmtId="2" fontId="24" fillId="0" borderId="11" xfId="45" applyNumberFormat="1" applyFont="1" applyBorder="1" applyAlignment="1">
      <alignment wrapText="1"/>
    </xf>
    <xf numFmtId="0" fontId="24" fillId="0" borderId="11" xfId="45" applyNumberFormat="1" applyFont="1" applyBorder="1" applyAlignment="1">
      <alignment wrapText="1"/>
    </xf>
    <xf numFmtId="2" fontId="24" fillId="0" borderId="11" xfId="45" applyNumberFormat="1" applyFont="1" applyBorder="1" applyAlignment="1">
      <alignment horizontal="center" wrapText="1"/>
    </xf>
    <xf numFmtId="0" fontId="27" fillId="0" borderId="11" xfId="47" applyNumberFormat="1" applyFont="1" applyBorder="1" applyAlignment="1">
      <alignment wrapText="1"/>
    </xf>
    <xf numFmtId="0" fontId="24" fillId="0" borderId="11" xfId="44" applyFont="1" applyBorder="1" applyAlignment="1">
      <alignment wrapText="1"/>
    </xf>
    <xf numFmtId="0" fontId="24" fillId="0" borderId="0" xfId="44" applyFont="1" applyAlignment="1">
      <alignment horizontal="left"/>
    </xf>
    <xf numFmtId="49" fontId="21" fillId="0" borderId="11" xfId="44" applyNumberFormat="1" applyFont="1" applyFill="1" applyBorder="1" applyAlignment="1">
      <alignment horizontal="left" wrapText="1"/>
    </xf>
    <xf numFmtId="0" fontId="21" fillId="0" borderId="11" xfId="44" applyFont="1" applyFill="1" applyBorder="1" applyAlignment="1">
      <alignment horizontal="left" wrapText="1"/>
    </xf>
    <xf numFmtId="49" fontId="21" fillId="0" borderId="15" xfId="44" applyNumberFormat="1" applyFont="1" applyFill="1" applyBorder="1" applyAlignment="1">
      <alignment horizontal="left" wrapText="1"/>
    </xf>
    <xf numFmtId="0" fontId="21" fillId="0" borderId="14" xfId="44" applyFont="1" applyFill="1" applyBorder="1" applyAlignment="1">
      <alignment horizontal="left" wrapText="1"/>
    </xf>
    <xf numFmtId="164" fontId="21" fillId="0" borderId="11" xfId="44" applyNumberFormat="1" applyFont="1" applyFill="1" applyBorder="1" applyAlignment="1">
      <alignment horizontal="left" wrapText="1"/>
    </xf>
    <xf numFmtId="3" fontId="29" fillId="0" borderId="11" xfId="0" applyNumberFormat="1" applyFont="1" applyFill="1" applyBorder="1" applyAlignment="1">
      <alignment wrapText="1"/>
    </xf>
    <xf numFmtId="0" fontId="20" fillId="0" borderId="10" xfId="0" applyFont="1" applyFill="1" applyBorder="1" applyAlignment="1">
      <alignment wrapText="1"/>
    </xf>
    <xf numFmtId="0" fontId="20" fillId="0" borderId="17" xfId="0" applyFont="1" applyFill="1" applyBorder="1" applyAlignment="1">
      <alignment wrapText="1"/>
    </xf>
    <xf numFmtId="0" fontId="0" fillId="0" borderId="11" xfId="0" quotePrefix="1" applyNumberFormat="1" applyFill="1" applyBorder="1"/>
    <xf numFmtId="0" fontId="20" fillId="0" borderId="18" xfId="0" applyFont="1" applyFill="1" applyBorder="1" applyAlignment="1">
      <alignment wrapText="1"/>
    </xf>
    <xf numFmtId="164" fontId="20" fillId="0" borderId="10" xfId="0" applyNumberFormat="1" applyFont="1" applyFill="1" applyBorder="1" applyAlignment="1">
      <alignment wrapText="1"/>
    </xf>
    <xf numFmtId="3" fontId="0" fillId="0" borderId="11" xfId="0" quotePrefix="1" applyNumberFormat="1" applyFill="1" applyBorder="1" applyAlignment="1"/>
    <xf numFmtId="165" fontId="21" fillId="0" borderId="11" xfId="44" applyNumberFormat="1" applyFont="1" applyFill="1" applyBorder="1" applyAlignment="1">
      <alignment horizontal="left" wrapText="1"/>
    </xf>
    <xf numFmtId="165" fontId="20" fillId="0" borderId="10" xfId="0" applyNumberFormat="1" applyFont="1" applyFill="1" applyBorder="1" applyAlignment="1">
      <alignment wrapText="1"/>
    </xf>
    <xf numFmtId="165" fontId="0" fillId="0" borderId="0" xfId="0" applyNumberFormat="1"/>
    <xf numFmtId="0" fontId="23" fillId="0" borderId="0" xfId="44" applyFont="1" applyAlignment="1">
      <alignment horizontal="left" wrapText="1"/>
    </xf>
    <xf numFmtId="0" fontId="28" fillId="0" borderId="0" xfId="46" applyFont="1" applyAlignment="1">
      <alignment horizontal="left" wrapText="1"/>
    </xf>
    <xf numFmtId="49" fontId="20" fillId="0" borderId="0" xfId="0" applyNumberFormat="1" applyFont="1" applyFill="1" applyBorder="1" applyAlignment="1">
      <alignment wrapText="1"/>
    </xf>
    <xf numFmtId="49" fontId="0" fillId="0" borderId="0" xfId="0" applyNumberFormat="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Followed Hyperlink" xfId="43" builtinId="9"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ustomBuiltin="1"/>
    <cellStyle name="Input" xfId="9" builtinId="20" customBuiltin="1"/>
    <cellStyle name="Linked Cell" xfId="12" builtinId="24" customBuiltin="1"/>
    <cellStyle name="Neutral" xfId="8" builtinId="28" customBuiltin="1"/>
    <cellStyle name="Normal" xfId="0" builtinId="0"/>
    <cellStyle name="Normal 2" xfId="46"/>
    <cellStyle name="Normal 3" xfId="47"/>
    <cellStyle name="Normal_des_impsup" xfId="45"/>
    <cellStyle name="Normal_imppuf09_080402x" xfId="44"/>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topLeftCell="A137" zoomScale="150" zoomScaleNormal="150" zoomScalePageLayoutView="150" workbookViewId="0">
      <selection activeCell="A8" sqref="A8"/>
    </sheetView>
  </sheetViews>
  <sheetFormatPr baseColWidth="10" defaultColWidth="8.83203125" defaultRowHeight="11" x14ac:dyDescent="0"/>
  <cols>
    <col min="1" max="1" width="16.5" style="26" customWidth="1"/>
    <col min="2" max="2" width="63.5" style="6" customWidth="1"/>
    <col min="3" max="4" width="8.83203125" style="6"/>
    <col min="5" max="5" width="17.1640625" style="6" customWidth="1"/>
    <col min="6" max="16384" width="8.83203125" style="6"/>
  </cols>
  <sheetData>
    <row r="1" spans="1:9" ht="12.75" customHeight="1">
      <c r="A1" s="42" t="s">
        <v>158</v>
      </c>
      <c r="B1" s="42"/>
      <c r="C1" s="42"/>
      <c r="D1" s="42"/>
      <c r="E1" s="42"/>
      <c r="F1" s="4"/>
      <c r="G1" s="4"/>
      <c r="H1" s="4"/>
      <c r="I1" s="5"/>
    </row>
    <row r="2" spans="1:9" ht="12.75" customHeight="1">
      <c r="A2" s="42"/>
      <c r="B2" s="42"/>
      <c r="C2" s="42"/>
      <c r="D2" s="42"/>
      <c r="E2" s="42"/>
      <c r="F2" s="4"/>
      <c r="G2" s="4"/>
      <c r="H2" s="4"/>
    </row>
    <row r="3" spans="1:9" ht="15" customHeight="1">
      <c r="A3" s="42"/>
      <c r="B3" s="42"/>
      <c r="C3" s="42"/>
      <c r="D3" s="42"/>
      <c r="E3" s="42"/>
      <c r="F3" s="4"/>
      <c r="G3" s="4"/>
      <c r="H3" s="4"/>
    </row>
    <row r="4" spans="1:9" ht="15" customHeight="1">
      <c r="A4" s="7" t="s">
        <v>122</v>
      </c>
      <c r="B4" s="8"/>
    </row>
    <row r="5" spans="1:9">
      <c r="A5" s="7"/>
      <c r="B5" s="7"/>
      <c r="C5" s="9"/>
      <c r="D5" s="9"/>
      <c r="E5" s="7"/>
    </row>
    <row r="6" spans="1:9" ht="11.25" customHeight="1">
      <c r="A6" s="10" t="s">
        <v>95</v>
      </c>
      <c r="B6" s="11" t="s">
        <v>123</v>
      </c>
      <c r="C6" s="12"/>
      <c r="D6" s="13"/>
      <c r="E6" s="13"/>
    </row>
    <row r="7" spans="1:9" ht="20.25" customHeight="1">
      <c r="A7" s="2" t="s">
        <v>96</v>
      </c>
      <c r="B7" s="14" t="s">
        <v>124</v>
      </c>
      <c r="C7" s="15"/>
      <c r="D7" s="13"/>
      <c r="E7" s="13"/>
    </row>
    <row r="8" spans="1:9" ht="52.5" customHeight="1">
      <c r="A8" s="16" t="s">
        <v>97</v>
      </c>
      <c r="B8" s="17" t="s">
        <v>125</v>
      </c>
      <c r="C8" s="12"/>
      <c r="D8" s="13"/>
      <c r="E8" s="13"/>
    </row>
    <row r="9" spans="1:9" ht="33" customHeight="1">
      <c r="A9" s="1" t="s">
        <v>98</v>
      </c>
      <c r="B9" s="18" t="s">
        <v>126</v>
      </c>
      <c r="C9" s="12"/>
      <c r="D9" s="13"/>
      <c r="E9" s="13"/>
    </row>
    <row r="10" spans="1:9" ht="58.5" customHeight="1">
      <c r="A10" s="19" t="s">
        <v>99</v>
      </c>
      <c r="B10" s="18" t="s">
        <v>127</v>
      </c>
      <c r="C10" s="12"/>
      <c r="D10" s="13"/>
      <c r="E10" s="13"/>
    </row>
    <row r="11" spans="1:9" ht="60.75" customHeight="1">
      <c r="A11" s="20" t="s">
        <v>100</v>
      </c>
      <c r="B11" s="21" t="s">
        <v>128</v>
      </c>
      <c r="C11" s="15"/>
      <c r="D11" s="13"/>
      <c r="E11" s="13"/>
      <c r="F11" s="13"/>
    </row>
    <row r="12" spans="1:9" ht="44.25" customHeight="1">
      <c r="A12" s="19" t="s">
        <v>0</v>
      </c>
      <c r="B12" s="18" t="s">
        <v>129</v>
      </c>
      <c r="C12" s="12"/>
      <c r="D12" s="13"/>
      <c r="E12" s="13"/>
      <c r="F12" s="13"/>
    </row>
    <row r="13" spans="1:9">
      <c r="A13" s="20" t="s">
        <v>1</v>
      </c>
      <c r="B13" s="18" t="s">
        <v>130</v>
      </c>
      <c r="C13" s="15"/>
      <c r="D13" s="13"/>
      <c r="E13" s="13"/>
      <c r="F13" s="13"/>
    </row>
    <row r="14" spans="1:9">
      <c r="A14" s="20" t="s">
        <v>2</v>
      </c>
      <c r="B14" s="18" t="s">
        <v>131</v>
      </c>
      <c r="C14" s="15"/>
      <c r="D14" s="13"/>
      <c r="E14" s="13"/>
      <c r="F14" s="13"/>
    </row>
    <row r="15" spans="1:9" ht="33">
      <c r="A15" s="20" t="s">
        <v>3</v>
      </c>
      <c r="B15" s="21" t="s">
        <v>159</v>
      </c>
      <c r="C15" s="15"/>
      <c r="D15" s="13"/>
      <c r="E15" s="13"/>
      <c r="F15" s="13"/>
    </row>
    <row r="16" spans="1:9" ht="22">
      <c r="A16" s="19" t="s">
        <v>101</v>
      </c>
      <c r="B16" s="18" t="s">
        <v>160</v>
      </c>
      <c r="C16" s="12"/>
      <c r="D16" s="13"/>
      <c r="E16" s="13"/>
      <c r="F16" s="13"/>
    </row>
    <row r="17" spans="1:6" ht="44">
      <c r="A17" s="20" t="s">
        <v>102</v>
      </c>
      <c r="B17" s="22" t="s">
        <v>161</v>
      </c>
      <c r="C17" s="15"/>
      <c r="D17" s="13"/>
      <c r="E17" s="13"/>
      <c r="F17" s="13"/>
    </row>
    <row r="18" spans="1:6" ht="57" customHeight="1">
      <c r="A18" s="20" t="s">
        <v>103</v>
      </c>
      <c r="B18" s="23" t="s">
        <v>162</v>
      </c>
      <c r="C18" s="15"/>
      <c r="D18" s="13"/>
      <c r="E18" s="13"/>
      <c r="F18" s="13"/>
    </row>
    <row r="19" spans="1:6">
      <c r="A19" s="20" t="s">
        <v>4</v>
      </c>
      <c r="B19" s="18" t="s">
        <v>132</v>
      </c>
      <c r="C19" s="15"/>
      <c r="D19" s="13"/>
      <c r="E19" s="13"/>
      <c r="F19" s="13"/>
    </row>
    <row r="20" spans="1:6" ht="54.75" customHeight="1">
      <c r="A20" s="20" t="s">
        <v>104</v>
      </c>
      <c r="B20" s="18" t="s">
        <v>133</v>
      </c>
      <c r="C20" s="15"/>
      <c r="D20" s="13"/>
      <c r="E20" s="13"/>
      <c r="F20" s="13"/>
    </row>
    <row r="21" spans="1:6" ht="22">
      <c r="A21" s="20" t="s">
        <v>105</v>
      </c>
      <c r="B21" s="18" t="s">
        <v>134</v>
      </c>
      <c r="C21" s="15"/>
      <c r="D21" s="13"/>
      <c r="E21" s="13"/>
      <c r="F21" s="13"/>
    </row>
    <row r="22" spans="1:6" ht="46.5" customHeight="1">
      <c r="A22" s="20" t="s">
        <v>106</v>
      </c>
      <c r="B22" s="18" t="s">
        <v>135</v>
      </c>
      <c r="C22" s="15"/>
      <c r="D22" s="13"/>
      <c r="E22" s="13"/>
      <c r="F22" s="13"/>
    </row>
    <row r="23" spans="1:6" ht="22">
      <c r="A23" s="20" t="s">
        <v>107</v>
      </c>
      <c r="B23" s="18" t="s">
        <v>136</v>
      </c>
      <c r="C23" s="15"/>
      <c r="D23" s="13"/>
      <c r="E23" s="13"/>
      <c r="F23" s="13"/>
    </row>
    <row r="24" spans="1:6" ht="22">
      <c r="A24" s="20" t="s">
        <v>108</v>
      </c>
      <c r="B24" s="18" t="s">
        <v>137</v>
      </c>
      <c r="C24" s="15"/>
      <c r="D24" s="13"/>
      <c r="E24" s="13"/>
      <c r="F24" s="13"/>
    </row>
    <row r="25" spans="1:6" ht="22">
      <c r="A25" s="20" t="s">
        <v>6</v>
      </c>
      <c r="B25" s="18" t="s">
        <v>138</v>
      </c>
      <c r="C25" s="15"/>
      <c r="D25" s="13"/>
      <c r="E25" s="13"/>
      <c r="F25" s="13"/>
    </row>
    <row r="26" spans="1:6">
      <c r="A26" s="20" t="s">
        <v>7</v>
      </c>
      <c r="B26" s="18" t="s">
        <v>139</v>
      </c>
      <c r="C26" s="15"/>
      <c r="D26" s="13"/>
      <c r="E26" s="13"/>
      <c r="F26" s="13"/>
    </row>
    <row r="27" spans="1:6" ht="22">
      <c r="A27" s="20" t="s">
        <v>109</v>
      </c>
      <c r="B27" s="18" t="s">
        <v>140</v>
      </c>
      <c r="C27" s="15"/>
      <c r="D27" s="13"/>
      <c r="E27" s="13"/>
      <c r="F27" s="13"/>
    </row>
    <row r="28" spans="1:6">
      <c r="A28" s="20" t="s">
        <v>8</v>
      </c>
      <c r="B28" s="18" t="s">
        <v>141</v>
      </c>
      <c r="C28" s="15"/>
      <c r="D28" s="13"/>
      <c r="E28" s="13"/>
      <c r="F28" s="13"/>
    </row>
    <row r="29" spans="1:6">
      <c r="A29" s="20" t="s">
        <v>9</v>
      </c>
      <c r="B29" s="18" t="s">
        <v>142</v>
      </c>
      <c r="C29" s="15"/>
      <c r="D29" s="13"/>
      <c r="E29" s="13"/>
      <c r="F29" s="13"/>
    </row>
    <row r="30" spans="1:6" ht="22">
      <c r="A30" s="20" t="s">
        <v>10</v>
      </c>
      <c r="B30" s="18" t="s">
        <v>143</v>
      </c>
      <c r="C30" s="15"/>
      <c r="D30" s="13"/>
      <c r="E30" s="13"/>
      <c r="F30" s="13"/>
    </row>
    <row r="31" spans="1:6">
      <c r="A31" s="20" t="s">
        <v>11</v>
      </c>
      <c r="B31" s="18" t="s">
        <v>144</v>
      </c>
      <c r="C31" s="15"/>
      <c r="D31" s="13"/>
      <c r="E31" s="13"/>
      <c r="F31" s="13"/>
    </row>
    <row r="32" spans="1:6" ht="33.75" customHeight="1">
      <c r="A32" s="20" t="s">
        <v>12</v>
      </c>
      <c r="B32" s="18" t="s">
        <v>145</v>
      </c>
      <c r="C32" s="15"/>
      <c r="D32" s="13"/>
      <c r="E32" s="13"/>
      <c r="F32" s="13"/>
    </row>
    <row r="33" spans="1:6" ht="22">
      <c r="A33" s="20" t="s">
        <v>110</v>
      </c>
      <c r="B33" s="18" t="s">
        <v>163</v>
      </c>
      <c r="C33" s="15"/>
      <c r="D33" s="13"/>
      <c r="E33" s="13"/>
      <c r="F33" s="13"/>
    </row>
    <row r="34" spans="1:6" ht="22">
      <c r="A34" s="20" t="s">
        <v>111</v>
      </c>
      <c r="B34" s="18" t="s">
        <v>164</v>
      </c>
      <c r="C34" s="15"/>
      <c r="D34" s="13"/>
      <c r="E34" s="13"/>
      <c r="F34" s="13"/>
    </row>
    <row r="35" spans="1:6" ht="44">
      <c r="A35" s="20" t="s">
        <v>112</v>
      </c>
      <c r="B35" s="18" t="s">
        <v>146</v>
      </c>
      <c r="C35" s="15"/>
      <c r="D35" s="13"/>
      <c r="E35" s="13"/>
      <c r="F35" s="13"/>
    </row>
    <row r="36" spans="1:6" ht="63" customHeight="1">
      <c r="A36" s="20" t="s">
        <v>113</v>
      </c>
      <c r="B36" s="22" t="s">
        <v>165</v>
      </c>
      <c r="C36" s="15"/>
      <c r="D36" s="13"/>
      <c r="F36" s="13"/>
    </row>
    <row r="37" spans="1:6" ht="24.75" customHeight="1">
      <c r="A37" s="20" t="s">
        <v>114</v>
      </c>
      <c r="B37" s="18" t="s">
        <v>166</v>
      </c>
      <c r="C37" s="15"/>
      <c r="D37" s="13"/>
      <c r="E37" s="13"/>
      <c r="F37" s="13"/>
    </row>
    <row r="38" spans="1:6">
      <c r="A38" s="20" t="s">
        <v>13</v>
      </c>
      <c r="B38" s="18" t="s">
        <v>147</v>
      </c>
      <c r="C38" s="15"/>
      <c r="D38" s="13"/>
      <c r="E38" s="13"/>
      <c r="F38" s="13"/>
    </row>
    <row r="39" spans="1:6">
      <c r="A39" s="20" t="s">
        <v>14</v>
      </c>
      <c r="B39" s="18" t="s">
        <v>148</v>
      </c>
      <c r="C39" s="15"/>
      <c r="D39" s="13"/>
      <c r="E39" s="13"/>
      <c r="F39" s="13"/>
    </row>
    <row r="40" spans="1:6" ht="22">
      <c r="A40" s="20" t="s">
        <v>15</v>
      </c>
      <c r="B40" s="18" t="s">
        <v>149</v>
      </c>
      <c r="C40" s="15"/>
      <c r="D40" s="13"/>
      <c r="E40" s="13"/>
      <c r="F40" s="13"/>
    </row>
    <row r="41" spans="1:6" ht="60.75" customHeight="1">
      <c r="A41" s="20" t="s">
        <v>115</v>
      </c>
      <c r="B41" s="18" t="s">
        <v>150</v>
      </c>
      <c r="C41" s="15"/>
      <c r="D41" s="13"/>
      <c r="E41" s="13"/>
      <c r="F41" s="13"/>
    </row>
    <row r="42" spans="1:6" ht="33">
      <c r="A42" s="20" t="s">
        <v>116</v>
      </c>
      <c r="B42" s="22" t="s">
        <v>151</v>
      </c>
      <c r="C42" s="15"/>
      <c r="D42" s="13"/>
      <c r="E42" s="13"/>
      <c r="F42" s="13"/>
    </row>
    <row r="43" spans="1:6">
      <c r="A43" s="20" t="s">
        <v>16</v>
      </c>
      <c r="B43" s="18" t="s">
        <v>167</v>
      </c>
      <c r="C43" s="15"/>
      <c r="D43" s="13"/>
      <c r="E43" s="13"/>
      <c r="F43" s="13"/>
    </row>
    <row r="44" spans="1:6">
      <c r="A44" s="20" t="s">
        <v>17</v>
      </c>
      <c r="B44" s="18" t="s">
        <v>168</v>
      </c>
      <c r="C44" s="15"/>
      <c r="D44" s="13"/>
      <c r="E44" s="13"/>
      <c r="F44" s="13"/>
    </row>
    <row r="45" spans="1:6" ht="22">
      <c r="A45" s="20" t="s">
        <v>18</v>
      </c>
      <c r="B45" s="18" t="s">
        <v>149</v>
      </c>
      <c r="C45" s="15"/>
      <c r="D45" s="13"/>
      <c r="E45" s="13"/>
      <c r="F45" s="13"/>
    </row>
    <row r="46" spans="1:6" ht="33">
      <c r="A46" s="20" t="s">
        <v>117</v>
      </c>
      <c r="B46" s="18" t="s">
        <v>150</v>
      </c>
      <c r="C46" s="15"/>
      <c r="D46" s="13"/>
      <c r="E46" s="13"/>
      <c r="F46" s="13"/>
    </row>
    <row r="47" spans="1:6" ht="52.5" customHeight="1">
      <c r="A47" s="20" t="s">
        <v>118</v>
      </c>
      <c r="B47" s="22" t="s">
        <v>151</v>
      </c>
      <c r="C47" s="15"/>
      <c r="D47" s="13"/>
      <c r="E47" s="13"/>
      <c r="F47" s="13"/>
    </row>
    <row r="48" spans="1:6">
      <c r="A48" s="20" t="s">
        <v>119</v>
      </c>
      <c r="B48" s="18" t="s">
        <v>169</v>
      </c>
      <c r="C48" s="15"/>
      <c r="D48" s="13"/>
      <c r="E48" s="13"/>
      <c r="F48" s="13"/>
    </row>
    <row r="49" spans="1:6" ht="22">
      <c r="A49" s="20" t="s">
        <v>120</v>
      </c>
      <c r="B49" s="18" t="s">
        <v>170</v>
      </c>
      <c r="C49" s="15"/>
      <c r="D49" s="13"/>
      <c r="E49" s="13"/>
      <c r="F49" s="13"/>
    </row>
    <row r="50" spans="1:6" ht="22">
      <c r="A50" s="20" t="s">
        <v>121</v>
      </c>
      <c r="B50" s="18" t="s">
        <v>152</v>
      </c>
      <c r="C50" s="15"/>
      <c r="D50" s="13"/>
      <c r="E50" s="13"/>
      <c r="F50" s="13"/>
    </row>
    <row r="51" spans="1:6" ht="22">
      <c r="A51" s="20" t="s">
        <v>19</v>
      </c>
      <c r="B51" s="18" t="s">
        <v>153</v>
      </c>
      <c r="C51" s="15"/>
      <c r="D51" s="13"/>
      <c r="E51" s="13"/>
      <c r="F51" s="13"/>
    </row>
    <row r="52" spans="1:6" ht="22">
      <c r="A52" s="20" t="s">
        <v>20</v>
      </c>
      <c r="B52" s="18" t="s">
        <v>154</v>
      </c>
      <c r="C52" s="15"/>
      <c r="D52" s="13"/>
      <c r="E52" s="13"/>
      <c r="F52" s="13"/>
    </row>
    <row r="53" spans="1:6" ht="22">
      <c r="A53" s="20" t="s">
        <v>21</v>
      </c>
      <c r="B53" s="18" t="s">
        <v>155</v>
      </c>
      <c r="C53" s="15"/>
      <c r="D53" s="13"/>
      <c r="E53" s="13"/>
      <c r="F53" s="13"/>
    </row>
    <row r="54" spans="1:6" ht="54.75" customHeight="1">
      <c r="A54" s="24" t="s">
        <v>156</v>
      </c>
      <c r="B54" s="25" t="s">
        <v>171</v>
      </c>
      <c r="C54" s="15"/>
      <c r="D54" s="13"/>
      <c r="E54" s="13"/>
      <c r="F54" s="13"/>
    </row>
    <row r="55" spans="1:6">
      <c r="C55" s="13"/>
      <c r="D55" s="13"/>
      <c r="E55" s="13"/>
      <c r="F55" s="13"/>
    </row>
    <row r="56" spans="1:6">
      <c r="C56" s="13"/>
      <c r="D56" s="13"/>
      <c r="E56" s="13"/>
      <c r="F56" s="13"/>
    </row>
    <row r="57" spans="1:6" ht="78.75" customHeight="1">
      <c r="A57" s="43" t="s">
        <v>157</v>
      </c>
      <c r="B57" s="43"/>
      <c r="C57" s="13"/>
      <c r="D57" s="13"/>
      <c r="E57" s="13"/>
      <c r="F57" s="13"/>
    </row>
    <row r="58" spans="1:6">
      <c r="C58" s="13"/>
      <c r="D58" s="13"/>
      <c r="E58" s="13"/>
      <c r="F58" s="13"/>
    </row>
    <row r="59" spans="1:6">
      <c r="A59" s="6"/>
      <c r="C59" s="13"/>
      <c r="D59" s="13"/>
      <c r="E59" s="13"/>
      <c r="F59" s="13"/>
    </row>
    <row r="60" spans="1:6">
      <c r="A60" s="6"/>
      <c r="C60" s="13"/>
      <c r="D60" s="13"/>
      <c r="E60" s="13"/>
      <c r="F60" s="13"/>
    </row>
    <row r="61" spans="1:6">
      <c r="A61" s="6"/>
      <c r="C61" s="13"/>
      <c r="D61" s="13"/>
      <c r="E61" s="13"/>
      <c r="F61" s="13"/>
    </row>
    <row r="62" spans="1:6">
      <c r="A62" s="6"/>
      <c r="C62" s="13"/>
      <c r="D62" s="13"/>
      <c r="E62" s="13"/>
      <c r="F62" s="13"/>
    </row>
    <row r="63" spans="1:6">
      <c r="A63" s="6"/>
      <c r="C63" s="13"/>
      <c r="D63" s="13"/>
      <c r="E63" s="13"/>
      <c r="F63" s="13"/>
    </row>
    <row r="64" spans="1:6">
      <c r="A64" s="6"/>
      <c r="C64" s="13"/>
      <c r="D64" s="13"/>
      <c r="E64" s="13"/>
      <c r="F64" s="13"/>
    </row>
    <row r="65" spans="1:6">
      <c r="A65" s="6"/>
      <c r="C65" s="13"/>
      <c r="D65" s="13"/>
      <c r="E65" s="13"/>
      <c r="F65" s="13"/>
    </row>
    <row r="66" spans="1:6">
      <c r="A66" s="6"/>
      <c r="C66" s="13"/>
      <c r="D66" s="13"/>
      <c r="E66" s="13"/>
      <c r="F66" s="13"/>
    </row>
    <row r="67" spans="1:6">
      <c r="A67" s="6"/>
      <c r="C67" s="13"/>
      <c r="D67" s="13"/>
      <c r="E67" s="13"/>
      <c r="F67" s="13"/>
    </row>
    <row r="68" spans="1:6">
      <c r="A68" s="6"/>
      <c r="C68" s="13"/>
      <c r="D68" s="13"/>
      <c r="E68" s="13"/>
      <c r="F68" s="13"/>
    </row>
    <row r="69" spans="1:6">
      <c r="A69" s="6"/>
      <c r="C69" s="13"/>
      <c r="D69" s="13"/>
      <c r="E69" s="13"/>
      <c r="F69" s="13"/>
    </row>
    <row r="70" spans="1:6">
      <c r="A70" s="6"/>
      <c r="C70" s="13"/>
      <c r="D70" s="13"/>
      <c r="E70" s="13"/>
      <c r="F70" s="13"/>
    </row>
    <row r="71" spans="1:6">
      <c r="A71" s="6"/>
      <c r="C71" s="13"/>
      <c r="D71" s="13"/>
      <c r="E71" s="13"/>
      <c r="F71" s="13"/>
    </row>
    <row r="72" spans="1:6">
      <c r="A72" s="6"/>
      <c r="C72" s="13"/>
      <c r="D72" s="13"/>
      <c r="E72" s="13"/>
      <c r="F72" s="13"/>
    </row>
    <row r="73" spans="1:6">
      <c r="A73" s="6"/>
      <c r="C73" s="13"/>
      <c r="D73" s="13"/>
      <c r="E73" s="13"/>
      <c r="F73" s="13"/>
    </row>
    <row r="74" spans="1:6">
      <c r="A74" s="6"/>
      <c r="C74" s="13"/>
      <c r="D74" s="13"/>
      <c r="E74" s="13"/>
      <c r="F74" s="13"/>
    </row>
    <row r="75" spans="1:6">
      <c r="A75" s="6"/>
      <c r="C75" s="13"/>
      <c r="D75" s="13"/>
      <c r="E75" s="13"/>
      <c r="F75" s="13"/>
    </row>
    <row r="76" spans="1:6">
      <c r="A76" s="6"/>
      <c r="C76" s="13"/>
      <c r="D76" s="13"/>
      <c r="E76" s="13"/>
      <c r="F76" s="13"/>
    </row>
    <row r="77" spans="1:6">
      <c r="A77" s="6"/>
      <c r="C77" s="13"/>
      <c r="D77" s="13"/>
      <c r="E77" s="13"/>
      <c r="F77" s="13"/>
    </row>
    <row r="78" spans="1:6">
      <c r="A78" s="6"/>
      <c r="C78" s="13"/>
      <c r="D78" s="13"/>
      <c r="E78" s="13"/>
      <c r="F78" s="13"/>
    </row>
    <row r="79" spans="1:6">
      <c r="A79" s="6"/>
      <c r="C79" s="13"/>
      <c r="D79" s="13"/>
      <c r="E79" s="13"/>
      <c r="F79" s="13"/>
    </row>
    <row r="80" spans="1:6">
      <c r="A80" s="6"/>
      <c r="C80" s="13"/>
      <c r="D80" s="13"/>
      <c r="E80" s="13"/>
      <c r="F80" s="13"/>
    </row>
    <row r="81" spans="1:6">
      <c r="A81" s="6"/>
      <c r="C81" s="13"/>
      <c r="D81" s="13"/>
      <c r="E81" s="13"/>
      <c r="F81" s="13"/>
    </row>
    <row r="82" spans="1:6">
      <c r="A82" s="6"/>
      <c r="C82" s="13"/>
      <c r="D82" s="13"/>
      <c r="E82" s="13"/>
      <c r="F82" s="13"/>
    </row>
    <row r="83" spans="1:6">
      <c r="A83" s="6"/>
      <c r="C83" s="13"/>
      <c r="D83" s="13"/>
      <c r="E83" s="13"/>
      <c r="F83" s="13"/>
    </row>
    <row r="84" spans="1:6">
      <c r="A84" s="6"/>
      <c r="C84" s="13"/>
      <c r="D84" s="13"/>
      <c r="E84" s="13"/>
      <c r="F84" s="13"/>
    </row>
    <row r="85" spans="1:6">
      <c r="A85" s="6"/>
      <c r="C85" s="13"/>
      <c r="D85" s="13"/>
      <c r="E85" s="13"/>
      <c r="F85" s="13"/>
    </row>
    <row r="86" spans="1:6">
      <c r="A86" s="6"/>
      <c r="C86" s="13"/>
      <c r="F86" s="13"/>
    </row>
    <row r="87" spans="1:6">
      <c r="A87" s="6"/>
      <c r="C87" s="13"/>
      <c r="F87" s="13"/>
    </row>
    <row r="88" spans="1:6">
      <c r="F88" s="13"/>
    </row>
    <row r="89" spans="1:6">
      <c r="F89" s="13"/>
    </row>
    <row r="90" spans="1:6">
      <c r="F90" s="13"/>
    </row>
  </sheetData>
  <mergeCells count="2">
    <mergeCell ref="A1:E3"/>
    <mergeCell ref="A57:B57"/>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71"/>
  <sheetViews>
    <sheetView tabSelected="1" workbookViewId="0">
      <selection activeCell="D71" sqref="D71"/>
    </sheetView>
  </sheetViews>
  <sheetFormatPr baseColWidth="10" defaultRowHeight="12" x14ac:dyDescent="0"/>
  <cols>
    <col min="2" max="2" width="36.33203125" bestFit="1" customWidth="1"/>
  </cols>
  <sheetData>
    <row r="1" spans="1:49" s="3" customFormat="1" ht="66">
      <c r="A1" s="27" t="s">
        <v>95</v>
      </c>
      <c r="B1" s="28" t="s">
        <v>96</v>
      </c>
      <c r="C1" s="29" t="s">
        <v>97</v>
      </c>
      <c r="D1" s="27" t="s">
        <v>98</v>
      </c>
      <c r="E1" s="27" t="s">
        <v>99</v>
      </c>
      <c r="F1" s="28" t="s">
        <v>100</v>
      </c>
      <c r="G1" s="27" t="s">
        <v>0</v>
      </c>
      <c r="H1" s="28" t="s">
        <v>1</v>
      </c>
      <c r="I1" s="28" t="s">
        <v>2</v>
      </c>
      <c r="J1" s="28" t="s">
        <v>3</v>
      </c>
      <c r="K1" s="27" t="s">
        <v>101</v>
      </c>
      <c r="L1" s="28" t="s">
        <v>102</v>
      </c>
      <c r="M1" s="30" t="s">
        <v>103</v>
      </c>
      <c r="N1" s="28" t="s">
        <v>4</v>
      </c>
      <c r="O1" s="28" t="s">
        <v>104</v>
      </c>
      <c r="P1" s="28" t="s">
        <v>105</v>
      </c>
      <c r="Q1" s="28" t="s">
        <v>106</v>
      </c>
      <c r="R1" s="28" t="s">
        <v>107</v>
      </c>
      <c r="S1" s="28" t="s">
        <v>108</v>
      </c>
      <c r="T1" s="28" t="s">
        <v>6</v>
      </c>
      <c r="U1" s="28" t="s">
        <v>7</v>
      </c>
      <c r="V1" s="28" t="s">
        <v>109</v>
      </c>
      <c r="W1" s="28" t="s">
        <v>8</v>
      </c>
      <c r="X1" s="28" t="s">
        <v>9</v>
      </c>
      <c r="Y1" s="28" t="s">
        <v>10</v>
      </c>
      <c r="Z1" s="28" t="s">
        <v>11</v>
      </c>
      <c r="AA1" s="28" t="s">
        <v>12</v>
      </c>
      <c r="AB1" s="28" t="s">
        <v>110</v>
      </c>
      <c r="AC1" s="28" t="s">
        <v>111</v>
      </c>
      <c r="AD1" s="28" t="s">
        <v>112</v>
      </c>
      <c r="AE1" s="31" t="s">
        <v>113</v>
      </c>
      <c r="AF1" s="28" t="s">
        <v>114</v>
      </c>
      <c r="AG1" s="28" t="s">
        <v>13</v>
      </c>
      <c r="AH1" s="28" t="s">
        <v>14</v>
      </c>
      <c r="AI1" s="28" t="s">
        <v>15</v>
      </c>
      <c r="AJ1" s="28" t="s">
        <v>115</v>
      </c>
      <c r="AK1" s="28" t="s">
        <v>116</v>
      </c>
      <c r="AL1" s="28" t="s">
        <v>16</v>
      </c>
      <c r="AM1" s="28" t="s">
        <v>17</v>
      </c>
      <c r="AN1" s="28" t="s">
        <v>18</v>
      </c>
      <c r="AO1" s="28" t="s">
        <v>117</v>
      </c>
      <c r="AP1" s="28" t="s">
        <v>118</v>
      </c>
      <c r="AQ1" s="28" t="s">
        <v>119</v>
      </c>
      <c r="AR1" s="28" t="s">
        <v>120</v>
      </c>
      <c r="AS1" s="28" t="s">
        <v>121</v>
      </c>
      <c r="AT1" s="28" t="s">
        <v>19</v>
      </c>
      <c r="AU1" s="28" t="s">
        <v>20</v>
      </c>
      <c r="AV1" s="28" t="s">
        <v>21</v>
      </c>
      <c r="AW1" s="32" t="s">
        <v>156</v>
      </c>
    </row>
    <row r="2" spans="1:49" s="3" customFormat="1">
      <c r="A2" s="33">
        <v>180001</v>
      </c>
      <c r="B2" s="34" t="s">
        <v>34</v>
      </c>
      <c r="C2" s="35" t="s">
        <v>174</v>
      </c>
      <c r="D2" s="35" t="s">
        <v>174</v>
      </c>
      <c r="E2" s="35" t="s">
        <v>174</v>
      </c>
      <c r="F2" s="36">
        <v>18180</v>
      </c>
      <c r="G2" s="33">
        <v>5</v>
      </c>
      <c r="H2" s="33" t="s">
        <v>28</v>
      </c>
      <c r="I2" s="33" t="s">
        <v>28</v>
      </c>
      <c r="J2" s="33" t="s">
        <v>23</v>
      </c>
      <c r="K2" s="33">
        <v>17140</v>
      </c>
      <c r="L2" s="34">
        <v>0.9284</v>
      </c>
      <c r="M2" s="35">
        <v>0</v>
      </c>
      <c r="N2" s="36"/>
      <c r="O2" s="33"/>
      <c r="P2" s="33"/>
      <c r="Q2" s="33" t="s">
        <v>24</v>
      </c>
      <c r="R2" s="33">
        <v>1</v>
      </c>
      <c r="S2" s="33">
        <v>0</v>
      </c>
      <c r="T2" s="33">
        <v>0</v>
      </c>
      <c r="U2" s="33">
        <v>177</v>
      </c>
      <c r="V2" s="33">
        <v>94</v>
      </c>
      <c r="W2" s="33">
        <v>0</v>
      </c>
      <c r="X2" s="33">
        <v>0</v>
      </c>
      <c r="Y2" s="33">
        <v>0.26164999999999999</v>
      </c>
      <c r="Z2" s="33">
        <v>0.10800999999999999</v>
      </c>
      <c r="AA2" s="33">
        <v>5.441E-2</v>
      </c>
      <c r="AB2" s="33">
        <v>0.29099999999999998</v>
      </c>
      <c r="AC2" s="33">
        <v>1.6E-2</v>
      </c>
      <c r="AD2" s="33">
        <v>0</v>
      </c>
      <c r="AE2" s="37" t="s">
        <v>24</v>
      </c>
      <c r="AF2" s="33">
        <v>2705</v>
      </c>
      <c r="AG2" s="33">
        <v>1.2902199999999999</v>
      </c>
      <c r="AH2" s="33">
        <v>2673.07</v>
      </c>
      <c r="AI2" s="33">
        <v>1.2945599999999999</v>
      </c>
      <c r="AJ2" s="33" t="s">
        <v>24</v>
      </c>
      <c r="AK2" s="33" t="s">
        <v>24</v>
      </c>
      <c r="AL2" s="33">
        <v>1.2946</v>
      </c>
      <c r="AM2" s="33">
        <v>2675.42</v>
      </c>
      <c r="AN2" s="33">
        <v>1.2988999999999999</v>
      </c>
      <c r="AO2" s="33" t="s">
        <v>24</v>
      </c>
      <c r="AP2" s="33" t="s">
        <v>24</v>
      </c>
      <c r="AQ2" s="33">
        <v>0.95040000000000002</v>
      </c>
      <c r="AR2" s="33">
        <v>0</v>
      </c>
      <c r="AS2" s="33">
        <v>1</v>
      </c>
      <c r="AT2" s="33">
        <v>3.6999999999999998E-2</v>
      </c>
      <c r="AU2" s="33">
        <v>1.6299999999999999E-2</v>
      </c>
      <c r="AV2" s="34">
        <v>0.46509</v>
      </c>
      <c r="AW2" s="38">
        <v>2946</v>
      </c>
    </row>
    <row r="3" spans="1:49" s="3" customFormat="1">
      <c r="A3" s="33">
        <v>180002</v>
      </c>
      <c r="B3" s="34" t="s">
        <v>35</v>
      </c>
      <c r="C3" s="35" t="s">
        <v>175</v>
      </c>
      <c r="D3" s="35" t="s">
        <v>175</v>
      </c>
      <c r="E3" s="35" t="s">
        <v>175</v>
      </c>
      <c r="F3" s="36">
        <v>18660</v>
      </c>
      <c r="G3" s="33">
        <v>5</v>
      </c>
      <c r="H3" s="33" t="s">
        <v>25</v>
      </c>
      <c r="I3" s="33" t="s">
        <v>25</v>
      </c>
      <c r="J3" s="33" t="s">
        <v>26</v>
      </c>
      <c r="K3" s="33">
        <v>49</v>
      </c>
      <c r="L3" s="34">
        <v>0.79490000000000005</v>
      </c>
      <c r="M3" s="35">
        <v>0</v>
      </c>
      <c r="N3" s="36"/>
      <c r="O3" s="33"/>
      <c r="P3" s="33"/>
      <c r="Q3" s="33" t="s">
        <v>24</v>
      </c>
      <c r="R3" s="33">
        <v>1</v>
      </c>
      <c r="S3" s="33">
        <v>0</v>
      </c>
      <c r="T3" s="33">
        <v>0</v>
      </c>
      <c r="U3" s="33">
        <v>82</v>
      </c>
      <c r="V3" s="33">
        <v>36</v>
      </c>
      <c r="W3" s="33">
        <v>0</v>
      </c>
      <c r="X3" s="33">
        <v>0</v>
      </c>
      <c r="Y3" s="33">
        <v>0.38430999999999998</v>
      </c>
      <c r="Z3" s="33">
        <v>0.12</v>
      </c>
      <c r="AA3" s="33">
        <v>0</v>
      </c>
      <c r="AB3" s="33">
        <v>0.33400000000000002</v>
      </c>
      <c r="AC3" s="33">
        <v>0.03</v>
      </c>
      <c r="AD3" s="33">
        <v>0</v>
      </c>
      <c r="AE3" s="37" t="s">
        <v>24</v>
      </c>
      <c r="AF3" s="33">
        <v>1664</v>
      </c>
      <c r="AG3" s="33">
        <v>1.0146599999999999</v>
      </c>
      <c r="AH3" s="33">
        <v>1624.09</v>
      </c>
      <c r="AI3" s="33">
        <v>1.02264</v>
      </c>
      <c r="AJ3" s="33" t="s">
        <v>24</v>
      </c>
      <c r="AK3" s="33" t="s">
        <v>24</v>
      </c>
      <c r="AL3" s="33">
        <v>1.0113000000000001</v>
      </c>
      <c r="AM3" s="33">
        <v>1627.41</v>
      </c>
      <c r="AN3" s="33">
        <v>1.01884</v>
      </c>
      <c r="AO3" s="33" t="s">
        <v>24</v>
      </c>
      <c r="AP3" s="33" t="s">
        <v>24</v>
      </c>
      <c r="AQ3" s="33">
        <v>0.85453999999999997</v>
      </c>
      <c r="AR3" s="33">
        <v>0</v>
      </c>
      <c r="AS3" s="33">
        <v>1</v>
      </c>
      <c r="AT3" s="33">
        <v>2.8E-3</v>
      </c>
      <c r="AU3" s="33">
        <v>5.4999999999999997E-3</v>
      </c>
      <c r="AV3" s="34">
        <v>0.53308</v>
      </c>
      <c r="AW3" s="38">
        <v>1847</v>
      </c>
    </row>
    <row r="4" spans="1:49" s="3" customFormat="1">
      <c r="A4" s="33">
        <v>180004</v>
      </c>
      <c r="B4" s="34" t="s">
        <v>36</v>
      </c>
      <c r="C4" s="35" t="s">
        <v>175</v>
      </c>
      <c r="D4" s="35" t="s">
        <v>175</v>
      </c>
      <c r="E4" s="35" t="s">
        <v>175</v>
      </c>
      <c r="F4" s="36">
        <v>18880</v>
      </c>
      <c r="G4" s="33">
        <v>5</v>
      </c>
      <c r="H4" s="33" t="s">
        <v>25</v>
      </c>
      <c r="I4" s="33" t="s">
        <v>25</v>
      </c>
      <c r="J4" s="33" t="s">
        <v>23</v>
      </c>
      <c r="K4" s="33">
        <v>18</v>
      </c>
      <c r="L4" s="34">
        <v>0.79059999999999997</v>
      </c>
      <c r="M4" s="35">
        <v>0</v>
      </c>
      <c r="N4" s="36"/>
      <c r="O4" s="33"/>
      <c r="P4" s="33"/>
      <c r="Q4" s="33" t="s">
        <v>24</v>
      </c>
      <c r="R4" s="33">
        <v>1</v>
      </c>
      <c r="S4" s="33">
        <v>0</v>
      </c>
      <c r="T4" s="33">
        <v>0</v>
      </c>
      <c r="U4" s="33">
        <v>90</v>
      </c>
      <c r="V4" s="33">
        <v>25</v>
      </c>
      <c r="W4" s="33">
        <v>0</v>
      </c>
      <c r="X4" s="33">
        <v>0</v>
      </c>
      <c r="Y4" s="33">
        <v>0.34211000000000003</v>
      </c>
      <c r="Z4" s="33">
        <v>0.12</v>
      </c>
      <c r="AA4" s="33">
        <v>0</v>
      </c>
      <c r="AB4" s="33">
        <v>0.372</v>
      </c>
      <c r="AC4" s="33">
        <v>2.4E-2</v>
      </c>
      <c r="AD4" s="33">
        <v>0</v>
      </c>
      <c r="AE4" s="37" t="s">
        <v>24</v>
      </c>
      <c r="AF4" s="33">
        <v>972</v>
      </c>
      <c r="AG4" s="33">
        <v>1.1689499999999999</v>
      </c>
      <c r="AH4" s="33">
        <v>940.94</v>
      </c>
      <c r="AI4" s="33">
        <v>1.1872400000000001</v>
      </c>
      <c r="AJ4" s="33" t="s">
        <v>24</v>
      </c>
      <c r="AK4" s="33" t="s">
        <v>24</v>
      </c>
      <c r="AL4" s="33">
        <v>1.16795</v>
      </c>
      <c r="AM4" s="33">
        <v>943.06</v>
      </c>
      <c r="AN4" s="33">
        <v>1.18482</v>
      </c>
      <c r="AO4" s="33" t="s">
        <v>24</v>
      </c>
      <c r="AP4" s="33" t="s">
        <v>24</v>
      </c>
      <c r="AQ4" s="33">
        <v>0.85136999999999996</v>
      </c>
      <c r="AR4" s="33">
        <v>0</v>
      </c>
      <c r="AS4" s="33">
        <v>1</v>
      </c>
      <c r="AT4" s="33">
        <v>4.0000000000000001E-3</v>
      </c>
      <c r="AU4" s="33">
        <v>2.8999999999999998E-3</v>
      </c>
      <c r="AV4" s="34">
        <v>0.55408000000000002</v>
      </c>
      <c r="AW4" s="38">
        <v>1036</v>
      </c>
    </row>
    <row r="5" spans="1:49" s="3" customFormat="1">
      <c r="A5" s="33">
        <v>180005</v>
      </c>
      <c r="B5" s="34" t="s">
        <v>30</v>
      </c>
      <c r="C5" s="35" t="s">
        <v>175</v>
      </c>
      <c r="D5" s="35" t="s">
        <v>175</v>
      </c>
      <c r="E5" s="35" t="s">
        <v>175</v>
      </c>
      <c r="F5" s="36">
        <v>18350</v>
      </c>
      <c r="G5" s="33">
        <v>5</v>
      </c>
      <c r="H5" s="33" t="s">
        <v>25</v>
      </c>
      <c r="I5" s="33" t="s">
        <v>25</v>
      </c>
      <c r="J5" s="33" t="s">
        <v>26</v>
      </c>
      <c r="K5" s="33">
        <v>26580</v>
      </c>
      <c r="L5" s="34">
        <v>0.85960000000000003</v>
      </c>
      <c r="M5" s="35">
        <v>0</v>
      </c>
      <c r="N5" s="36"/>
      <c r="O5" s="33"/>
      <c r="P5" s="33"/>
      <c r="Q5" s="33" t="s">
        <v>24</v>
      </c>
      <c r="R5" s="33">
        <v>1</v>
      </c>
      <c r="S5" s="33">
        <v>0</v>
      </c>
      <c r="T5" s="33">
        <v>0</v>
      </c>
      <c r="U5" s="33">
        <v>127</v>
      </c>
      <c r="V5" s="33">
        <v>64</v>
      </c>
      <c r="W5" s="33">
        <v>0</v>
      </c>
      <c r="X5" s="33">
        <v>0</v>
      </c>
      <c r="Y5" s="33">
        <v>0.46922999999999998</v>
      </c>
      <c r="Z5" s="33">
        <v>0.27926000000000001</v>
      </c>
      <c r="AA5" s="33">
        <v>0</v>
      </c>
      <c r="AB5" s="33">
        <v>0.33500000000000002</v>
      </c>
      <c r="AC5" s="33">
        <v>3.6999999999999998E-2</v>
      </c>
      <c r="AD5" s="33">
        <v>7</v>
      </c>
      <c r="AE5" s="37" t="s">
        <v>24</v>
      </c>
      <c r="AF5" s="33">
        <v>2413</v>
      </c>
      <c r="AG5" s="33">
        <v>1.1579600000000001</v>
      </c>
      <c r="AH5" s="33">
        <v>2373.37</v>
      </c>
      <c r="AI5" s="33">
        <v>1.1645700000000001</v>
      </c>
      <c r="AJ5" s="33" t="s">
        <v>24</v>
      </c>
      <c r="AK5" s="33" t="s">
        <v>24</v>
      </c>
      <c r="AL5" s="33">
        <v>1.1559600000000001</v>
      </c>
      <c r="AM5" s="33">
        <v>2376.3000000000002</v>
      </c>
      <c r="AN5" s="33">
        <v>1.16231</v>
      </c>
      <c r="AO5" s="33" t="s">
        <v>24</v>
      </c>
      <c r="AP5" s="33" t="s">
        <v>24</v>
      </c>
      <c r="AQ5" s="33">
        <v>0.90158000000000005</v>
      </c>
      <c r="AR5" s="33">
        <v>0</v>
      </c>
      <c r="AS5" s="33">
        <v>1</v>
      </c>
      <c r="AT5" s="33">
        <v>4.7999999999999996E-3</v>
      </c>
      <c r="AU5" s="33">
        <v>1.4999999999999999E-2</v>
      </c>
      <c r="AV5" s="34">
        <v>0.50939000000000001</v>
      </c>
      <c r="AW5" s="38">
        <v>2515</v>
      </c>
    </row>
    <row r="6" spans="1:49" s="3" customFormat="1">
      <c r="A6" s="33">
        <v>180009</v>
      </c>
      <c r="B6" s="34" t="s">
        <v>37</v>
      </c>
      <c r="C6" s="35" t="s">
        <v>176</v>
      </c>
      <c r="D6" s="35" t="s">
        <v>176</v>
      </c>
      <c r="E6" s="35" t="s">
        <v>176</v>
      </c>
      <c r="F6" s="36">
        <v>18090</v>
      </c>
      <c r="G6" s="33">
        <v>5</v>
      </c>
      <c r="H6" s="33" t="s">
        <v>22</v>
      </c>
      <c r="I6" s="33" t="s">
        <v>22</v>
      </c>
      <c r="J6" s="33" t="s">
        <v>23</v>
      </c>
      <c r="K6" s="33">
        <v>26580</v>
      </c>
      <c r="L6" s="34">
        <v>0.87680000000000002</v>
      </c>
      <c r="M6" s="35">
        <v>0</v>
      </c>
      <c r="N6" s="36"/>
      <c r="O6" s="33"/>
      <c r="P6" s="33"/>
      <c r="Q6" s="33" t="s">
        <v>24</v>
      </c>
      <c r="R6" s="33">
        <v>1</v>
      </c>
      <c r="S6" s="33">
        <v>0</v>
      </c>
      <c r="T6" s="33">
        <v>0</v>
      </c>
      <c r="U6" s="33">
        <v>378</v>
      </c>
      <c r="V6" s="33">
        <v>277</v>
      </c>
      <c r="W6" s="33">
        <v>0</v>
      </c>
      <c r="X6" s="33">
        <v>0</v>
      </c>
      <c r="Y6" s="33">
        <v>0.35417999999999999</v>
      </c>
      <c r="Z6" s="33">
        <v>0.18435000000000001</v>
      </c>
      <c r="AA6" s="33">
        <v>7.4359999999999996E-2</v>
      </c>
      <c r="AB6" s="33">
        <v>0.36399999999999999</v>
      </c>
      <c r="AC6" s="33">
        <v>3.5000000000000003E-2</v>
      </c>
      <c r="AD6" s="33">
        <v>0</v>
      </c>
      <c r="AE6" s="37" t="s">
        <v>24</v>
      </c>
      <c r="AF6" s="33">
        <v>10769</v>
      </c>
      <c r="AG6" s="33">
        <v>1.7084600000000001</v>
      </c>
      <c r="AH6" s="33">
        <v>10624.47</v>
      </c>
      <c r="AI6" s="33">
        <v>1.7203200000000001</v>
      </c>
      <c r="AJ6" s="33" t="s">
        <v>24</v>
      </c>
      <c r="AK6" s="33" t="s">
        <v>24</v>
      </c>
      <c r="AL6" s="33">
        <v>1.7100599999999999</v>
      </c>
      <c r="AM6" s="33">
        <v>10636.76</v>
      </c>
      <c r="AN6" s="33">
        <v>1.7208399999999999</v>
      </c>
      <c r="AO6" s="33" t="s">
        <v>24</v>
      </c>
      <c r="AP6" s="33" t="s">
        <v>24</v>
      </c>
      <c r="AQ6" s="33">
        <v>0.91390000000000005</v>
      </c>
      <c r="AR6" s="33">
        <v>0</v>
      </c>
      <c r="AS6" s="33">
        <v>1</v>
      </c>
      <c r="AT6" s="33">
        <v>4.6600000000000003E-2</v>
      </c>
      <c r="AU6" s="33">
        <v>8.6099999999999996E-2</v>
      </c>
      <c r="AV6" s="34">
        <v>0.50602000000000003</v>
      </c>
      <c r="AW6" s="38">
        <v>11915</v>
      </c>
    </row>
    <row r="7" spans="1:49" s="3" customFormat="1">
      <c r="A7" s="33">
        <v>180010</v>
      </c>
      <c r="B7" s="34" t="s">
        <v>33</v>
      </c>
      <c r="C7" s="35" t="s">
        <v>177</v>
      </c>
      <c r="D7" s="35" t="s">
        <v>177</v>
      </c>
      <c r="E7" s="35" t="s">
        <v>177</v>
      </c>
      <c r="F7" s="36">
        <v>18330</v>
      </c>
      <c r="G7" s="33">
        <v>5</v>
      </c>
      <c r="H7" s="33" t="s">
        <v>22</v>
      </c>
      <c r="I7" s="33" t="s">
        <v>22</v>
      </c>
      <c r="J7" s="33" t="s">
        <v>23</v>
      </c>
      <c r="K7" s="33">
        <v>30460</v>
      </c>
      <c r="L7" s="34">
        <v>0.86960000000000004</v>
      </c>
      <c r="M7" s="35">
        <v>0</v>
      </c>
      <c r="N7" s="36"/>
      <c r="O7" s="33"/>
      <c r="P7" s="33"/>
      <c r="Q7" s="33" t="s">
        <v>24</v>
      </c>
      <c r="R7" s="33">
        <v>1</v>
      </c>
      <c r="S7" s="33">
        <v>9.4999999999999998E-3</v>
      </c>
      <c r="T7" s="33">
        <v>1.17E-2</v>
      </c>
      <c r="U7" s="33">
        <v>308</v>
      </c>
      <c r="V7" s="33">
        <v>247</v>
      </c>
      <c r="W7" s="33">
        <v>5.1799999999999997E-3</v>
      </c>
      <c r="X7" s="33">
        <v>3.31E-3</v>
      </c>
      <c r="Y7" s="33">
        <v>0.17222999999999999</v>
      </c>
      <c r="Z7" s="33">
        <v>3.9449999999999999E-2</v>
      </c>
      <c r="AA7" s="33">
        <v>3.5490000000000001E-2</v>
      </c>
      <c r="AB7" s="33">
        <v>0.374</v>
      </c>
      <c r="AC7" s="33">
        <v>3.5000000000000003E-2</v>
      </c>
      <c r="AD7" s="33">
        <v>0</v>
      </c>
      <c r="AE7" s="37" t="s">
        <v>24</v>
      </c>
      <c r="AF7" s="33">
        <v>9075</v>
      </c>
      <c r="AG7" s="33">
        <v>1.9555499999999999</v>
      </c>
      <c r="AH7" s="33">
        <v>8991.5</v>
      </c>
      <c r="AI7" s="33">
        <v>1.9681900000000001</v>
      </c>
      <c r="AJ7" s="33">
        <v>1.8653599999999999</v>
      </c>
      <c r="AK7" s="33">
        <v>811.34</v>
      </c>
      <c r="AL7" s="33">
        <v>1.95611</v>
      </c>
      <c r="AM7" s="33">
        <v>9000.36</v>
      </c>
      <c r="AN7" s="33">
        <v>1.9665699999999999</v>
      </c>
      <c r="AO7" s="33">
        <v>1.86738</v>
      </c>
      <c r="AP7" s="33">
        <v>811.3</v>
      </c>
      <c r="AQ7" s="33">
        <v>0.90874999999999995</v>
      </c>
      <c r="AR7" s="33">
        <v>0</v>
      </c>
      <c r="AS7" s="33">
        <v>1</v>
      </c>
      <c r="AT7" s="33">
        <v>3.3500000000000002E-2</v>
      </c>
      <c r="AU7" s="33">
        <v>5.33E-2</v>
      </c>
      <c r="AV7" s="34">
        <v>0.57235000000000003</v>
      </c>
      <c r="AW7" s="38">
        <v>10226</v>
      </c>
    </row>
    <row r="8" spans="1:49" s="3" customFormat="1">
      <c r="A8" s="33">
        <v>180011</v>
      </c>
      <c r="B8" s="34" t="s">
        <v>38</v>
      </c>
      <c r="C8" s="35" t="s">
        <v>175</v>
      </c>
      <c r="D8" s="35" t="s">
        <v>175</v>
      </c>
      <c r="E8" s="35" t="s">
        <v>175</v>
      </c>
      <c r="F8" s="36">
        <v>18620</v>
      </c>
      <c r="G8" s="33">
        <v>5</v>
      </c>
      <c r="H8" s="33" t="s">
        <v>25</v>
      </c>
      <c r="I8" s="33" t="s">
        <v>25</v>
      </c>
      <c r="J8" s="33" t="s">
        <v>26</v>
      </c>
      <c r="K8" s="33">
        <v>30460</v>
      </c>
      <c r="L8" s="34">
        <v>0.85350000000000004</v>
      </c>
      <c r="M8" s="35">
        <v>0</v>
      </c>
      <c r="N8" s="36"/>
      <c r="O8" s="33"/>
      <c r="P8" s="33"/>
      <c r="Q8" s="33" t="s">
        <v>24</v>
      </c>
      <c r="R8" s="33">
        <v>1</v>
      </c>
      <c r="S8" s="33">
        <v>0</v>
      </c>
      <c r="T8" s="33">
        <v>0</v>
      </c>
      <c r="U8" s="33">
        <v>87</v>
      </c>
      <c r="V8" s="33">
        <v>81</v>
      </c>
      <c r="W8" s="33">
        <v>0</v>
      </c>
      <c r="X8" s="33">
        <v>0</v>
      </c>
      <c r="Y8" s="33">
        <v>0.41509000000000001</v>
      </c>
      <c r="Z8" s="33">
        <v>0.2346</v>
      </c>
      <c r="AA8" s="33">
        <v>0</v>
      </c>
      <c r="AB8" s="33">
        <v>0.28100000000000003</v>
      </c>
      <c r="AC8" s="33">
        <v>3.6999999999999998E-2</v>
      </c>
      <c r="AD8" s="33">
        <v>7</v>
      </c>
      <c r="AE8" s="37" t="s">
        <v>24</v>
      </c>
      <c r="AF8" s="33">
        <v>3038</v>
      </c>
      <c r="AG8" s="33">
        <v>1.7644599999999999</v>
      </c>
      <c r="AH8" s="33">
        <v>2977.8</v>
      </c>
      <c r="AI8" s="33">
        <v>1.77319</v>
      </c>
      <c r="AJ8" s="33" t="s">
        <v>24</v>
      </c>
      <c r="AK8" s="33" t="s">
        <v>24</v>
      </c>
      <c r="AL8" s="33">
        <v>1.76515</v>
      </c>
      <c r="AM8" s="33">
        <v>2982.18</v>
      </c>
      <c r="AN8" s="33">
        <v>1.77332</v>
      </c>
      <c r="AO8" s="33" t="s">
        <v>24</v>
      </c>
      <c r="AP8" s="33" t="s">
        <v>24</v>
      </c>
      <c r="AQ8" s="33">
        <v>0.8972</v>
      </c>
      <c r="AR8" s="33">
        <v>0</v>
      </c>
      <c r="AS8" s="33">
        <v>1</v>
      </c>
      <c r="AT8" s="33">
        <v>2.06E-2</v>
      </c>
      <c r="AU8" s="33">
        <v>9.5600000000000004E-2</v>
      </c>
      <c r="AV8" s="34">
        <v>0.51820999999999995</v>
      </c>
      <c r="AW8" s="38">
        <v>3264</v>
      </c>
    </row>
    <row r="9" spans="1:49" s="3" customFormat="1">
      <c r="A9" s="33">
        <v>180012</v>
      </c>
      <c r="B9" s="34" t="s">
        <v>39</v>
      </c>
      <c r="C9" s="35" t="s">
        <v>178</v>
      </c>
      <c r="D9" s="35" t="s">
        <v>178</v>
      </c>
      <c r="E9" s="35" t="s">
        <v>178</v>
      </c>
      <c r="F9" s="36">
        <v>18460</v>
      </c>
      <c r="G9" s="33">
        <v>5</v>
      </c>
      <c r="H9" s="33" t="s">
        <v>22</v>
      </c>
      <c r="I9" s="33" t="s">
        <v>22</v>
      </c>
      <c r="J9" s="33" t="s">
        <v>26</v>
      </c>
      <c r="K9" s="33">
        <v>31140</v>
      </c>
      <c r="L9" s="34">
        <v>0.87729999999999997</v>
      </c>
      <c r="M9" s="35">
        <v>0</v>
      </c>
      <c r="N9" s="36"/>
      <c r="O9" s="33"/>
      <c r="P9" s="33"/>
      <c r="Q9" s="33" t="s">
        <v>24</v>
      </c>
      <c r="R9" s="33">
        <v>1</v>
      </c>
      <c r="S9" s="33">
        <v>0</v>
      </c>
      <c r="T9" s="33">
        <v>0</v>
      </c>
      <c r="U9" s="33">
        <v>270</v>
      </c>
      <c r="V9" s="33">
        <v>144</v>
      </c>
      <c r="W9" s="33">
        <v>0</v>
      </c>
      <c r="X9" s="33">
        <v>0</v>
      </c>
      <c r="Y9" s="33">
        <v>0.26029999999999998</v>
      </c>
      <c r="Z9" s="33">
        <v>0.1069</v>
      </c>
      <c r="AA9" s="33">
        <v>5.4120000000000001E-2</v>
      </c>
      <c r="AB9" s="33">
        <v>0.46700000000000003</v>
      </c>
      <c r="AC9" s="33">
        <v>3.6999999999999998E-2</v>
      </c>
      <c r="AD9" s="33">
        <v>7</v>
      </c>
      <c r="AE9" s="37" t="s">
        <v>24</v>
      </c>
      <c r="AF9" s="33">
        <v>5393</v>
      </c>
      <c r="AG9" s="33">
        <v>1.50282</v>
      </c>
      <c r="AH9" s="33">
        <v>5327</v>
      </c>
      <c r="AI9" s="33">
        <v>1.5142</v>
      </c>
      <c r="AJ9" s="33" t="s">
        <v>24</v>
      </c>
      <c r="AK9" s="33" t="s">
        <v>24</v>
      </c>
      <c r="AL9" s="33">
        <v>1.5000100000000001</v>
      </c>
      <c r="AM9" s="33">
        <v>5332.62</v>
      </c>
      <c r="AN9" s="33">
        <v>1.5108200000000001</v>
      </c>
      <c r="AO9" s="33" t="s">
        <v>24</v>
      </c>
      <c r="AP9" s="33" t="s">
        <v>24</v>
      </c>
      <c r="AQ9" s="33">
        <v>0.91425999999999996</v>
      </c>
      <c r="AR9" s="33">
        <v>0</v>
      </c>
      <c r="AS9" s="33">
        <v>1</v>
      </c>
      <c r="AT9" s="33">
        <v>1.35E-2</v>
      </c>
      <c r="AU9" s="33">
        <v>1.55E-2</v>
      </c>
      <c r="AV9" s="34">
        <v>0.55452000000000001</v>
      </c>
      <c r="AW9" s="38">
        <v>6337</v>
      </c>
    </row>
    <row r="10" spans="1:49" s="3" customFormat="1" ht="24">
      <c r="A10" s="33">
        <v>180013</v>
      </c>
      <c r="B10" s="34" t="s">
        <v>40</v>
      </c>
      <c r="C10" s="35" t="s">
        <v>179</v>
      </c>
      <c r="D10" s="35" t="s">
        <v>179</v>
      </c>
      <c r="E10" s="35" t="s">
        <v>179</v>
      </c>
      <c r="F10" s="36">
        <v>18986</v>
      </c>
      <c r="G10" s="33">
        <v>5</v>
      </c>
      <c r="H10" s="33" t="s">
        <v>22</v>
      </c>
      <c r="I10" s="33" t="s">
        <v>22</v>
      </c>
      <c r="J10" s="33" t="s">
        <v>26</v>
      </c>
      <c r="K10" s="33">
        <v>34980</v>
      </c>
      <c r="L10" s="34">
        <v>0.90410000000000001</v>
      </c>
      <c r="M10" s="35">
        <v>0</v>
      </c>
      <c r="N10" s="36"/>
      <c r="O10" s="33"/>
      <c r="P10" s="33"/>
      <c r="Q10" s="33" t="s">
        <v>24</v>
      </c>
      <c r="R10" s="33">
        <v>1</v>
      </c>
      <c r="S10" s="33">
        <v>0</v>
      </c>
      <c r="T10" s="33">
        <v>0</v>
      </c>
      <c r="U10" s="33">
        <v>299</v>
      </c>
      <c r="V10" s="33">
        <v>203</v>
      </c>
      <c r="W10" s="33">
        <v>0</v>
      </c>
      <c r="X10" s="33">
        <v>0</v>
      </c>
      <c r="Y10" s="33">
        <v>0.32765</v>
      </c>
      <c r="Z10" s="33">
        <v>0.16245999999999999</v>
      </c>
      <c r="AA10" s="33">
        <v>6.8599999999999994E-2</v>
      </c>
      <c r="AB10" s="33">
        <v>0.316</v>
      </c>
      <c r="AC10" s="33">
        <v>2.3E-2</v>
      </c>
      <c r="AD10" s="33">
        <v>7</v>
      </c>
      <c r="AE10" s="37" t="s">
        <v>24</v>
      </c>
      <c r="AF10" s="33">
        <v>6866</v>
      </c>
      <c r="AG10" s="33">
        <v>1.4521299999999999</v>
      </c>
      <c r="AH10" s="33">
        <v>6814.39</v>
      </c>
      <c r="AI10" s="33">
        <v>1.46139</v>
      </c>
      <c r="AJ10" s="33" t="s">
        <v>24</v>
      </c>
      <c r="AK10" s="33" t="s">
        <v>24</v>
      </c>
      <c r="AL10" s="33">
        <v>1.45211</v>
      </c>
      <c r="AM10" s="33">
        <v>6817.92</v>
      </c>
      <c r="AN10" s="33">
        <v>1.4608699999999999</v>
      </c>
      <c r="AO10" s="33" t="s">
        <v>24</v>
      </c>
      <c r="AP10" s="33" t="s">
        <v>24</v>
      </c>
      <c r="AQ10" s="33">
        <v>0.93328999999999995</v>
      </c>
      <c r="AR10" s="33">
        <v>0</v>
      </c>
      <c r="AS10" s="33">
        <v>1</v>
      </c>
      <c r="AT10" s="33">
        <v>1.89E-2</v>
      </c>
      <c r="AU10" s="33">
        <v>1.7399999999999999E-2</v>
      </c>
      <c r="AV10" s="34">
        <v>0.53276000000000001</v>
      </c>
      <c r="AW10" s="38">
        <v>7999</v>
      </c>
    </row>
    <row r="11" spans="1:49" s="3" customFormat="1">
      <c r="A11" s="33">
        <v>180016</v>
      </c>
      <c r="B11" s="34" t="s">
        <v>41</v>
      </c>
      <c r="C11" s="35" t="s">
        <v>172</v>
      </c>
      <c r="D11" s="35" t="s">
        <v>172</v>
      </c>
      <c r="E11" s="35" t="s">
        <v>175</v>
      </c>
      <c r="F11" s="36">
        <v>18978</v>
      </c>
      <c r="G11" s="33">
        <v>5</v>
      </c>
      <c r="H11" s="33" t="s">
        <v>28</v>
      </c>
      <c r="I11" s="33" t="s">
        <v>25</v>
      </c>
      <c r="J11" s="33" t="s">
        <v>29</v>
      </c>
      <c r="K11" s="33">
        <v>18</v>
      </c>
      <c r="L11" s="34">
        <v>0.79059999999999997</v>
      </c>
      <c r="M11" s="35">
        <v>0</v>
      </c>
      <c r="N11" s="36"/>
      <c r="O11" s="33" t="s">
        <v>5</v>
      </c>
      <c r="P11" s="33"/>
      <c r="Q11" s="33" t="s">
        <v>24</v>
      </c>
      <c r="R11" s="33">
        <v>1</v>
      </c>
      <c r="S11" s="33">
        <v>0</v>
      </c>
      <c r="T11" s="33">
        <v>0</v>
      </c>
      <c r="U11" s="33">
        <v>70</v>
      </c>
      <c r="V11" s="33">
        <v>33</v>
      </c>
      <c r="W11" s="33">
        <v>0</v>
      </c>
      <c r="X11" s="33">
        <v>0</v>
      </c>
      <c r="Y11" s="33">
        <v>0.1671</v>
      </c>
      <c r="Z11" s="33">
        <v>3.6119999999999999E-2</v>
      </c>
      <c r="AA11" s="33">
        <v>0</v>
      </c>
      <c r="AB11" s="33">
        <v>0.32100000000000001</v>
      </c>
      <c r="AC11" s="33">
        <v>2.9000000000000001E-2</v>
      </c>
      <c r="AD11" s="33">
        <v>14</v>
      </c>
      <c r="AE11" s="37">
        <v>5403.17</v>
      </c>
      <c r="AF11" s="33">
        <v>1173</v>
      </c>
      <c r="AG11" s="33">
        <v>1.4011800000000001</v>
      </c>
      <c r="AH11" s="33">
        <v>1133.4100000000001</v>
      </c>
      <c r="AI11" s="33">
        <v>1.41269</v>
      </c>
      <c r="AJ11" s="33" t="s">
        <v>24</v>
      </c>
      <c r="AK11" s="33" t="s">
        <v>24</v>
      </c>
      <c r="AL11" s="33">
        <v>1.3985099999999999</v>
      </c>
      <c r="AM11" s="33">
        <v>1136.28</v>
      </c>
      <c r="AN11" s="33">
        <v>1.4092100000000001</v>
      </c>
      <c r="AO11" s="33" t="s">
        <v>24</v>
      </c>
      <c r="AP11" s="33" t="s">
        <v>24</v>
      </c>
      <c r="AQ11" s="33">
        <v>0.85136999999999996</v>
      </c>
      <c r="AR11" s="33">
        <v>0</v>
      </c>
      <c r="AS11" s="33">
        <v>1</v>
      </c>
      <c r="AT11" s="33">
        <v>1.03E-2</v>
      </c>
      <c r="AU11" s="33">
        <v>1.5100000000000001E-2</v>
      </c>
      <c r="AV11" s="34">
        <v>0.58501000000000003</v>
      </c>
      <c r="AW11" s="38">
        <v>1423</v>
      </c>
    </row>
    <row r="12" spans="1:49" s="3" customFormat="1">
      <c r="A12" s="33">
        <v>180017</v>
      </c>
      <c r="B12" s="34" t="s">
        <v>42</v>
      </c>
      <c r="C12" s="35" t="s">
        <v>175</v>
      </c>
      <c r="D12" s="35" t="s">
        <v>175</v>
      </c>
      <c r="E12" s="35" t="s">
        <v>175</v>
      </c>
      <c r="F12" s="36">
        <v>18040</v>
      </c>
      <c r="G12" s="33">
        <v>5</v>
      </c>
      <c r="H12" s="33" t="s">
        <v>25</v>
      </c>
      <c r="I12" s="33" t="s">
        <v>25</v>
      </c>
      <c r="J12" s="33" t="s">
        <v>23</v>
      </c>
      <c r="K12" s="33">
        <v>18</v>
      </c>
      <c r="L12" s="34">
        <v>0.79959999999999998</v>
      </c>
      <c r="M12" s="35">
        <v>0</v>
      </c>
      <c r="N12" s="36"/>
      <c r="O12" s="33"/>
      <c r="P12" s="33" t="s">
        <v>27</v>
      </c>
      <c r="Q12" s="33">
        <v>8.9999999999999993E-3</v>
      </c>
      <c r="R12" s="33">
        <v>1</v>
      </c>
      <c r="S12" s="33">
        <v>7.2900000000000006E-2</v>
      </c>
      <c r="T12" s="33">
        <v>0.16750000000000001</v>
      </c>
      <c r="U12" s="33">
        <v>160</v>
      </c>
      <c r="V12" s="33">
        <v>68</v>
      </c>
      <c r="W12" s="33">
        <v>3.9030000000000002E-2</v>
      </c>
      <c r="X12" s="33">
        <v>4.8399999999999999E-2</v>
      </c>
      <c r="Y12" s="33">
        <v>0.37274000000000002</v>
      </c>
      <c r="Z12" s="33">
        <v>0.19966</v>
      </c>
      <c r="AA12" s="33">
        <v>0</v>
      </c>
      <c r="AB12" s="33">
        <v>0.497</v>
      </c>
      <c r="AC12" s="33">
        <v>3.6999999999999998E-2</v>
      </c>
      <c r="AD12" s="33">
        <v>7</v>
      </c>
      <c r="AE12" s="37" t="s">
        <v>24</v>
      </c>
      <c r="AF12" s="33">
        <v>2583</v>
      </c>
      <c r="AG12" s="33">
        <v>1.39076</v>
      </c>
      <c r="AH12" s="33">
        <v>2531.4</v>
      </c>
      <c r="AI12" s="33">
        <v>1.40266</v>
      </c>
      <c r="AJ12" s="33">
        <v>1.2826900000000001</v>
      </c>
      <c r="AK12" s="33">
        <v>334.23</v>
      </c>
      <c r="AL12" s="33">
        <v>1.38808</v>
      </c>
      <c r="AM12" s="33">
        <v>2536.14</v>
      </c>
      <c r="AN12" s="33">
        <v>1.3992199999999999</v>
      </c>
      <c r="AO12" s="33">
        <v>1.2805</v>
      </c>
      <c r="AP12" s="33">
        <v>334.36</v>
      </c>
      <c r="AQ12" s="33">
        <v>0.85799999999999998</v>
      </c>
      <c r="AR12" s="33">
        <v>0</v>
      </c>
      <c r="AS12" s="33">
        <v>1</v>
      </c>
      <c r="AT12" s="33">
        <v>2.4799999999999999E-2</v>
      </c>
      <c r="AU12" s="33">
        <v>2.86E-2</v>
      </c>
      <c r="AV12" s="34">
        <v>0.54259000000000002</v>
      </c>
      <c r="AW12" s="38">
        <v>2988</v>
      </c>
    </row>
    <row r="13" spans="1:49" s="3" customFormat="1">
      <c r="A13" s="33">
        <v>180018</v>
      </c>
      <c r="B13" s="34" t="s">
        <v>43</v>
      </c>
      <c r="C13" s="35" t="s">
        <v>175</v>
      </c>
      <c r="D13" s="35" t="s">
        <v>175</v>
      </c>
      <c r="E13" s="35" t="s">
        <v>175</v>
      </c>
      <c r="F13" s="36">
        <v>18975</v>
      </c>
      <c r="G13" s="33">
        <v>5</v>
      </c>
      <c r="H13" s="33" t="s">
        <v>25</v>
      </c>
      <c r="I13" s="33" t="s">
        <v>25</v>
      </c>
      <c r="J13" s="33" t="s">
        <v>26</v>
      </c>
      <c r="K13" s="33">
        <v>30460</v>
      </c>
      <c r="L13" s="34">
        <v>0.85350000000000004</v>
      </c>
      <c r="M13" s="35">
        <v>0</v>
      </c>
      <c r="N13" s="36"/>
      <c r="O13" s="33"/>
      <c r="P13" s="33"/>
      <c r="Q13" s="33" t="s">
        <v>24</v>
      </c>
      <c r="R13" s="33">
        <v>1</v>
      </c>
      <c r="S13" s="33">
        <v>7.9200000000000007E-2</v>
      </c>
      <c r="T13" s="33">
        <v>0.1595</v>
      </c>
      <c r="U13" s="33">
        <v>91</v>
      </c>
      <c r="V13" s="33">
        <v>41</v>
      </c>
      <c r="W13" s="33">
        <v>4.2320000000000003E-2</v>
      </c>
      <c r="X13" s="33">
        <v>4.6039999999999998E-2</v>
      </c>
      <c r="Y13" s="33">
        <v>0.48193000000000003</v>
      </c>
      <c r="Z13" s="33">
        <v>0.28974</v>
      </c>
      <c r="AA13" s="33">
        <v>0</v>
      </c>
      <c r="AB13" s="33">
        <v>0.33800000000000002</v>
      </c>
      <c r="AC13" s="33">
        <v>3.6999999999999998E-2</v>
      </c>
      <c r="AD13" s="33">
        <v>17</v>
      </c>
      <c r="AE13" s="37">
        <v>3873.45</v>
      </c>
      <c r="AF13" s="33">
        <v>1981</v>
      </c>
      <c r="AG13" s="33">
        <v>1.31246</v>
      </c>
      <c r="AH13" s="33">
        <v>1927.78</v>
      </c>
      <c r="AI13" s="33">
        <v>1.32867</v>
      </c>
      <c r="AJ13" s="33">
        <v>1.39059</v>
      </c>
      <c r="AK13" s="33">
        <v>40.67</v>
      </c>
      <c r="AL13" s="33">
        <v>1.31155</v>
      </c>
      <c r="AM13" s="33">
        <v>1931.6</v>
      </c>
      <c r="AN13" s="33">
        <v>1.32717</v>
      </c>
      <c r="AO13" s="33">
        <v>1.38751</v>
      </c>
      <c r="AP13" s="33">
        <v>40.729999999999997</v>
      </c>
      <c r="AQ13" s="33">
        <v>0.8972</v>
      </c>
      <c r="AR13" s="33">
        <v>0</v>
      </c>
      <c r="AS13" s="33">
        <v>1</v>
      </c>
      <c r="AT13" s="33">
        <v>2.5999999999999999E-3</v>
      </c>
      <c r="AU13" s="33">
        <v>1.0500000000000001E-2</v>
      </c>
      <c r="AV13" s="34">
        <v>0.48796</v>
      </c>
      <c r="AW13" s="38">
        <v>2092</v>
      </c>
    </row>
    <row r="14" spans="1:49" s="3" customFormat="1" ht="24">
      <c r="A14" s="33">
        <v>180019</v>
      </c>
      <c r="B14" s="34" t="s">
        <v>44</v>
      </c>
      <c r="C14" s="35" t="s">
        <v>175</v>
      </c>
      <c r="D14" s="35" t="s">
        <v>175</v>
      </c>
      <c r="E14" s="35" t="s">
        <v>175</v>
      </c>
      <c r="F14" s="36">
        <v>18800</v>
      </c>
      <c r="G14" s="33">
        <v>5</v>
      </c>
      <c r="H14" s="33" t="s">
        <v>25</v>
      </c>
      <c r="I14" s="33" t="s">
        <v>25</v>
      </c>
      <c r="J14" s="33" t="s">
        <v>23</v>
      </c>
      <c r="K14" s="33">
        <v>18</v>
      </c>
      <c r="L14" s="34">
        <v>0.79059999999999997</v>
      </c>
      <c r="M14" s="35">
        <v>0</v>
      </c>
      <c r="N14" s="36"/>
      <c r="O14" s="33"/>
      <c r="P14" s="33"/>
      <c r="Q14" s="33" t="s">
        <v>24</v>
      </c>
      <c r="R14" s="33">
        <v>1</v>
      </c>
      <c r="S14" s="33">
        <v>0</v>
      </c>
      <c r="T14" s="33">
        <v>0</v>
      </c>
      <c r="U14" s="33">
        <v>101</v>
      </c>
      <c r="V14" s="33">
        <v>28</v>
      </c>
      <c r="W14" s="33">
        <v>0</v>
      </c>
      <c r="X14" s="33">
        <v>0</v>
      </c>
      <c r="Y14" s="33">
        <v>0.32738</v>
      </c>
      <c r="Z14" s="33">
        <v>0.12</v>
      </c>
      <c r="AA14" s="33">
        <v>0</v>
      </c>
      <c r="AB14" s="33">
        <v>0.34899999999999998</v>
      </c>
      <c r="AC14" s="33">
        <v>3.2000000000000001E-2</v>
      </c>
      <c r="AD14" s="33">
        <v>0</v>
      </c>
      <c r="AE14" s="37" t="s">
        <v>24</v>
      </c>
      <c r="AF14" s="33">
        <v>1208</v>
      </c>
      <c r="AG14" s="33">
        <v>1.0792299999999999</v>
      </c>
      <c r="AH14" s="33">
        <v>1184.76</v>
      </c>
      <c r="AI14" s="33">
        <v>1.0834999999999999</v>
      </c>
      <c r="AJ14" s="33" t="s">
        <v>24</v>
      </c>
      <c r="AK14" s="33" t="s">
        <v>24</v>
      </c>
      <c r="AL14" s="33">
        <v>1.0762</v>
      </c>
      <c r="AM14" s="33">
        <v>1186.93</v>
      </c>
      <c r="AN14" s="33">
        <v>1.08013</v>
      </c>
      <c r="AO14" s="33" t="s">
        <v>24</v>
      </c>
      <c r="AP14" s="33" t="s">
        <v>24</v>
      </c>
      <c r="AQ14" s="33">
        <v>0.85136999999999996</v>
      </c>
      <c r="AR14" s="33">
        <v>0</v>
      </c>
      <c r="AS14" s="33">
        <v>1</v>
      </c>
      <c r="AT14" s="33">
        <v>2.8E-3</v>
      </c>
      <c r="AU14" s="33">
        <v>6.7999999999999996E-3</v>
      </c>
      <c r="AV14" s="34">
        <v>0.48625000000000002</v>
      </c>
      <c r="AW14" s="38">
        <v>1452</v>
      </c>
    </row>
    <row r="15" spans="1:49" s="3" customFormat="1" ht="24">
      <c r="A15" s="33">
        <v>180020</v>
      </c>
      <c r="B15" s="34" t="s">
        <v>45</v>
      </c>
      <c r="C15" s="35" t="s">
        <v>175</v>
      </c>
      <c r="D15" s="35" t="s">
        <v>175</v>
      </c>
      <c r="E15" s="35" t="s">
        <v>175</v>
      </c>
      <c r="F15" s="36">
        <v>18060</v>
      </c>
      <c r="G15" s="33">
        <v>5</v>
      </c>
      <c r="H15" s="33" t="s">
        <v>25</v>
      </c>
      <c r="I15" s="33" t="s">
        <v>25</v>
      </c>
      <c r="J15" s="33" t="s">
        <v>26</v>
      </c>
      <c r="K15" s="33">
        <v>49</v>
      </c>
      <c r="L15" s="34">
        <v>0.79490000000000005</v>
      </c>
      <c r="M15" s="35">
        <v>0</v>
      </c>
      <c r="N15" s="36"/>
      <c r="O15" s="33"/>
      <c r="P15" s="33"/>
      <c r="Q15" s="33" t="s">
        <v>24</v>
      </c>
      <c r="R15" s="33">
        <v>1</v>
      </c>
      <c r="S15" s="33">
        <v>0</v>
      </c>
      <c r="T15" s="33">
        <v>0</v>
      </c>
      <c r="U15" s="33">
        <v>96</v>
      </c>
      <c r="V15" s="33">
        <v>27</v>
      </c>
      <c r="W15" s="33">
        <v>0</v>
      </c>
      <c r="X15" s="33">
        <v>0</v>
      </c>
      <c r="Y15" s="33">
        <v>0.41632000000000002</v>
      </c>
      <c r="Z15" s="33">
        <v>0.12</v>
      </c>
      <c r="AA15" s="33">
        <v>0</v>
      </c>
      <c r="AB15" s="33">
        <v>0.372</v>
      </c>
      <c r="AC15" s="33">
        <v>3.3000000000000002E-2</v>
      </c>
      <c r="AD15" s="33">
        <v>0</v>
      </c>
      <c r="AE15" s="37" t="s">
        <v>24</v>
      </c>
      <c r="AF15" s="33">
        <v>1023</v>
      </c>
      <c r="AG15" s="33">
        <v>1.0698300000000001</v>
      </c>
      <c r="AH15" s="33">
        <v>995.7</v>
      </c>
      <c r="AI15" s="33">
        <v>1.0745800000000001</v>
      </c>
      <c r="AJ15" s="33" t="s">
        <v>24</v>
      </c>
      <c r="AK15" s="33" t="s">
        <v>24</v>
      </c>
      <c r="AL15" s="33">
        <v>1.06619</v>
      </c>
      <c r="AM15" s="33">
        <v>997.53</v>
      </c>
      <c r="AN15" s="33">
        <v>1.07077</v>
      </c>
      <c r="AO15" s="33" t="s">
        <v>24</v>
      </c>
      <c r="AP15" s="33" t="s">
        <v>24</v>
      </c>
      <c r="AQ15" s="33">
        <v>0.85453999999999997</v>
      </c>
      <c r="AR15" s="33">
        <v>0</v>
      </c>
      <c r="AS15" s="33">
        <v>1</v>
      </c>
      <c r="AT15" s="33">
        <v>4.4999999999999997E-3</v>
      </c>
      <c r="AU15" s="33">
        <v>6.7999999999999996E-3</v>
      </c>
      <c r="AV15" s="34">
        <v>0.50878000000000001</v>
      </c>
      <c r="AW15" s="38">
        <v>1118</v>
      </c>
    </row>
    <row r="16" spans="1:49" s="3" customFormat="1">
      <c r="A16" s="33">
        <v>180021</v>
      </c>
      <c r="B16" s="34" t="s">
        <v>46</v>
      </c>
      <c r="C16" s="35" t="s">
        <v>175</v>
      </c>
      <c r="D16" s="35" t="s">
        <v>175</v>
      </c>
      <c r="E16" s="35" t="s">
        <v>175</v>
      </c>
      <c r="F16" s="36">
        <v>18060</v>
      </c>
      <c r="G16" s="33">
        <v>5</v>
      </c>
      <c r="H16" s="33" t="s">
        <v>25</v>
      </c>
      <c r="I16" s="33" t="s">
        <v>25</v>
      </c>
      <c r="J16" s="33" t="s">
        <v>23</v>
      </c>
      <c r="K16" s="33">
        <v>18</v>
      </c>
      <c r="L16" s="34">
        <v>0.79059999999999997</v>
      </c>
      <c r="M16" s="35">
        <v>0</v>
      </c>
      <c r="N16" s="36"/>
      <c r="O16" s="33"/>
      <c r="P16" s="33"/>
      <c r="Q16" s="33" t="s">
        <v>24</v>
      </c>
      <c r="R16" s="33">
        <v>1</v>
      </c>
      <c r="S16" s="33">
        <v>0</v>
      </c>
      <c r="T16" s="33">
        <v>0</v>
      </c>
      <c r="U16" s="33">
        <v>106</v>
      </c>
      <c r="V16" s="33">
        <v>42</v>
      </c>
      <c r="W16" s="33">
        <v>0</v>
      </c>
      <c r="X16" s="33">
        <v>0</v>
      </c>
      <c r="Y16" s="33">
        <v>0.41691</v>
      </c>
      <c r="Z16" s="33">
        <v>0.12</v>
      </c>
      <c r="AA16" s="33">
        <v>0</v>
      </c>
      <c r="AB16" s="33">
        <v>0.66</v>
      </c>
      <c r="AC16" s="33">
        <v>2.1999999999999999E-2</v>
      </c>
      <c r="AD16" s="33">
        <v>0</v>
      </c>
      <c r="AE16" s="37" t="s">
        <v>24</v>
      </c>
      <c r="AF16" s="33">
        <v>1829</v>
      </c>
      <c r="AG16" s="33">
        <v>0.95801000000000003</v>
      </c>
      <c r="AH16" s="33">
        <v>1799.34</v>
      </c>
      <c r="AI16" s="33">
        <v>0.96043000000000001</v>
      </c>
      <c r="AJ16" s="33" t="s">
        <v>24</v>
      </c>
      <c r="AK16" s="33" t="s">
        <v>24</v>
      </c>
      <c r="AL16" s="33">
        <v>0.95755999999999997</v>
      </c>
      <c r="AM16" s="33">
        <v>1801.39</v>
      </c>
      <c r="AN16" s="33">
        <v>0.95989000000000002</v>
      </c>
      <c r="AO16" s="33" t="s">
        <v>24</v>
      </c>
      <c r="AP16" s="33" t="s">
        <v>24</v>
      </c>
      <c r="AQ16" s="33">
        <v>0.85136999999999996</v>
      </c>
      <c r="AR16" s="33">
        <v>0</v>
      </c>
      <c r="AS16" s="33">
        <v>1</v>
      </c>
      <c r="AT16" s="33">
        <v>1.8E-3</v>
      </c>
      <c r="AU16" s="33">
        <v>0</v>
      </c>
      <c r="AV16" s="34">
        <v>0.56767999999999996</v>
      </c>
      <c r="AW16" s="38">
        <v>2032</v>
      </c>
    </row>
    <row r="17" spans="1:49" s="3" customFormat="1">
      <c r="A17" s="33">
        <v>180024</v>
      </c>
      <c r="B17" s="34" t="s">
        <v>47</v>
      </c>
      <c r="C17" s="35" t="s">
        <v>175</v>
      </c>
      <c r="D17" s="35" t="s">
        <v>175</v>
      </c>
      <c r="E17" s="35" t="s">
        <v>175</v>
      </c>
      <c r="F17" s="36">
        <v>18770</v>
      </c>
      <c r="G17" s="33">
        <v>5</v>
      </c>
      <c r="H17" s="33" t="s">
        <v>25</v>
      </c>
      <c r="I17" s="33" t="s">
        <v>25</v>
      </c>
      <c r="J17" s="33" t="s">
        <v>26</v>
      </c>
      <c r="K17" s="33">
        <v>31140</v>
      </c>
      <c r="L17" s="34">
        <v>0.87729999999999997</v>
      </c>
      <c r="M17" s="35">
        <v>0</v>
      </c>
      <c r="N17" s="36"/>
      <c r="O17" s="33"/>
      <c r="P17" s="33"/>
      <c r="Q17" s="33" t="s">
        <v>24</v>
      </c>
      <c r="R17" s="33">
        <v>1</v>
      </c>
      <c r="S17" s="33">
        <v>0</v>
      </c>
      <c r="T17" s="33">
        <v>0</v>
      </c>
      <c r="U17" s="33">
        <v>75</v>
      </c>
      <c r="V17" s="33">
        <v>19</v>
      </c>
      <c r="W17" s="33">
        <v>0</v>
      </c>
      <c r="X17" s="33">
        <v>0</v>
      </c>
      <c r="Y17" s="33">
        <v>0.40183999999999997</v>
      </c>
      <c r="Z17" s="33">
        <v>0.12</v>
      </c>
      <c r="AA17" s="33">
        <v>0</v>
      </c>
      <c r="AB17" s="33">
        <v>0.32200000000000001</v>
      </c>
      <c r="AC17" s="33">
        <v>3.6999999999999998E-2</v>
      </c>
      <c r="AD17" s="33">
        <v>0</v>
      </c>
      <c r="AE17" s="37" t="s">
        <v>24</v>
      </c>
      <c r="AF17" s="33">
        <v>706</v>
      </c>
      <c r="AG17" s="33">
        <v>1.11463</v>
      </c>
      <c r="AH17" s="33">
        <v>693.13</v>
      </c>
      <c r="AI17" s="33">
        <v>1.1175999999999999</v>
      </c>
      <c r="AJ17" s="33" t="s">
        <v>24</v>
      </c>
      <c r="AK17" s="33" t="s">
        <v>24</v>
      </c>
      <c r="AL17" s="33">
        <v>1.11138</v>
      </c>
      <c r="AM17" s="33">
        <v>694.31</v>
      </c>
      <c r="AN17" s="33">
        <v>1.1141700000000001</v>
      </c>
      <c r="AO17" s="33" t="s">
        <v>24</v>
      </c>
      <c r="AP17" s="33" t="s">
        <v>24</v>
      </c>
      <c r="AQ17" s="33">
        <v>0.91425999999999996</v>
      </c>
      <c r="AR17" s="33">
        <v>0</v>
      </c>
      <c r="AS17" s="33">
        <v>1</v>
      </c>
      <c r="AT17" s="33">
        <v>0</v>
      </c>
      <c r="AU17" s="33">
        <v>0</v>
      </c>
      <c r="AV17" s="34">
        <v>0.42963000000000001</v>
      </c>
      <c r="AW17" s="38">
        <v>902</v>
      </c>
    </row>
    <row r="18" spans="1:49" s="3" customFormat="1" ht="24">
      <c r="A18" s="33">
        <v>180025</v>
      </c>
      <c r="B18" s="34" t="s">
        <v>48</v>
      </c>
      <c r="C18" s="35" t="s">
        <v>172</v>
      </c>
      <c r="D18" s="35" t="s">
        <v>172</v>
      </c>
      <c r="E18" s="35" t="s">
        <v>172</v>
      </c>
      <c r="F18" s="36">
        <v>18890</v>
      </c>
      <c r="G18" s="33">
        <v>5</v>
      </c>
      <c r="H18" s="33" t="s">
        <v>28</v>
      </c>
      <c r="I18" s="33" t="s">
        <v>28</v>
      </c>
      <c r="J18" s="33" t="s">
        <v>23</v>
      </c>
      <c r="K18" s="33">
        <v>31140</v>
      </c>
      <c r="L18" s="34">
        <v>0.87729999999999997</v>
      </c>
      <c r="M18" s="35">
        <v>0</v>
      </c>
      <c r="N18" s="36"/>
      <c r="O18" s="33"/>
      <c r="P18" s="33"/>
      <c r="Q18" s="33" t="s">
        <v>24</v>
      </c>
      <c r="R18" s="33">
        <v>1</v>
      </c>
      <c r="S18" s="33">
        <v>0</v>
      </c>
      <c r="T18" s="33">
        <v>0</v>
      </c>
      <c r="U18" s="33">
        <v>40</v>
      </c>
      <c r="V18" s="33">
        <v>17</v>
      </c>
      <c r="W18" s="33">
        <v>0</v>
      </c>
      <c r="X18" s="33">
        <v>0</v>
      </c>
      <c r="Y18" s="33">
        <v>0.25807999999999998</v>
      </c>
      <c r="Z18" s="33">
        <v>0.10507</v>
      </c>
      <c r="AA18" s="33">
        <v>0</v>
      </c>
      <c r="AB18" s="33">
        <v>0.48299999999999998</v>
      </c>
      <c r="AC18" s="33">
        <v>0.03</v>
      </c>
      <c r="AD18" s="33">
        <v>0</v>
      </c>
      <c r="AE18" s="37" t="s">
        <v>24</v>
      </c>
      <c r="AF18" s="33">
        <v>1077</v>
      </c>
      <c r="AG18" s="33">
        <v>1.42347</v>
      </c>
      <c r="AH18" s="33">
        <v>1022.96</v>
      </c>
      <c r="AI18" s="33">
        <v>1.45242</v>
      </c>
      <c r="AJ18" s="33" t="s">
        <v>24</v>
      </c>
      <c r="AK18" s="33" t="s">
        <v>24</v>
      </c>
      <c r="AL18" s="33">
        <v>1.4204399999999999</v>
      </c>
      <c r="AM18" s="33">
        <v>1026.47</v>
      </c>
      <c r="AN18" s="33">
        <v>1.4478800000000001</v>
      </c>
      <c r="AO18" s="33" t="s">
        <v>24</v>
      </c>
      <c r="AP18" s="33" t="s">
        <v>24</v>
      </c>
      <c r="AQ18" s="33">
        <v>0.91425999999999996</v>
      </c>
      <c r="AR18" s="33">
        <v>0</v>
      </c>
      <c r="AS18" s="33">
        <v>1</v>
      </c>
      <c r="AT18" s="33">
        <v>1.8499999999999999E-2</v>
      </c>
      <c r="AU18" s="33">
        <v>1.2E-2</v>
      </c>
      <c r="AV18" s="34">
        <v>0.51609000000000005</v>
      </c>
      <c r="AW18" s="38">
        <v>1290</v>
      </c>
    </row>
    <row r="19" spans="1:49" s="3" customFormat="1">
      <c r="A19" s="33">
        <v>180027</v>
      </c>
      <c r="B19" s="34" t="s">
        <v>49</v>
      </c>
      <c r="C19" s="35" t="s">
        <v>175</v>
      </c>
      <c r="D19" s="35" t="s">
        <v>175</v>
      </c>
      <c r="E19" s="35" t="s">
        <v>175</v>
      </c>
      <c r="F19" s="36">
        <v>18170</v>
      </c>
      <c r="G19" s="33">
        <v>5</v>
      </c>
      <c r="H19" s="33" t="s">
        <v>25</v>
      </c>
      <c r="I19" s="33" t="s">
        <v>25</v>
      </c>
      <c r="J19" s="33" t="s">
        <v>26</v>
      </c>
      <c r="K19" s="33">
        <v>17300</v>
      </c>
      <c r="L19" s="34">
        <v>0.79059999999999997</v>
      </c>
      <c r="M19" s="35">
        <v>0</v>
      </c>
      <c r="N19" s="36"/>
      <c r="O19" s="33"/>
      <c r="P19" s="33"/>
      <c r="Q19" s="33" t="s">
        <v>24</v>
      </c>
      <c r="R19" s="33">
        <v>1</v>
      </c>
      <c r="S19" s="33">
        <v>0</v>
      </c>
      <c r="T19" s="33">
        <v>0</v>
      </c>
      <c r="U19" s="33">
        <v>165</v>
      </c>
      <c r="V19" s="33">
        <v>63</v>
      </c>
      <c r="W19" s="33">
        <v>0</v>
      </c>
      <c r="X19" s="33">
        <v>0</v>
      </c>
      <c r="Y19" s="33">
        <v>0.26595000000000002</v>
      </c>
      <c r="Z19" s="33">
        <v>0.11156000000000001</v>
      </c>
      <c r="AA19" s="33">
        <v>0</v>
      </c>
      <c r="AB19" s="33">
        <v>0.41699999999999998</v>
      </c>
      <c r="AC19" s="33">
        <v>0.02</v>
      </c>
      <c r="AD19" s="33">
        <v>7</v>
      </c>
      <c r="AE19" s="37" t="s">
        <v>24</v>
      </c>
      <c r="AF19" s="33">
        <v>2046</v>
      </c>
      <c r="AG19" s="33">
        <v>1.1715899999999999</v>
      </c>
      <c r="AH19" s="33">
        <v>2031.97</v>
      </c>
      <c r="AI19" s="33">
        <v>1.17306</v>
      </c>
      <c r="AJ19" s="33" t="s">
        <v>24</v>
      </c>
      <c r="AK19" s="33" t="s">
        <v>24</v>
      </c>
      <c r="AL19" s="33">
        <v>1.1717299999999999</v>
      </c>
      <c r="AM19" s="33">
        <v>2032.86</v>
      </c>
      <c r="AN19" s="33">
        <v>1.1734599999999999</v>
      </c>
      <c r="AO19" s="33" t="s">
        <v>24</v>
      </c>
      <c r="AP19" s="33" t="s">
        <v>24</v>
      </c>
      <c r="AQ19" s="33">
        <v>0.85136999999999996</v>
      </c>
      <c r="AR19" s="33">
        <v>0</v>
      </c>
      <c r="AS19" s="33">
        <v>1</v>
      </c>
      <c r="AT19" s="33">
        <v>5.6000000000000001E-2</v>
      </c>
      <c r="AU19" s="33">
        <v>2.69E-2</v>
      </c>
      <c r="AV19" s="34">
        <v>0.56491999999999998</v>
      </c>
      <c r="AW19" s="38">
        <v>2159</v>
      </c>
    </row>
    <row r="20" spans="1:49" s="3" customFormat="1">
      <c r="A20" s="33">
        <v>180029</v>
      </c>
      <c r="B20" s="34" t="s">
        <v>50</v>
      </c>
      <c r="C20" s="35" t="s">
        <v>175</v>
      </c>
      <c r="D20" s="35" t="s">
        <v>175</v>
      </c>
      <c r="E20" s="35" t="s">
        <v>175</v>
      </c>
      <c r="F20" s="36">
        <v>18960</v>
      </c>
      <c r="G20" s="33">
        <v>5</v>
      </c>
      <c r="H20" s="33" t="s">
        <v>25</v>
      </c>
      <c r="I20" s="33" t="s">
        <v>25</v>
      </c>
      <c r="J20" s="33" t="s">
        <v>26</v>
      </c>
      <c r="K20" s="33">
        <v>30460</v>
      </c>
      <c r="L20" s="34">
        <v>0.85350000000000004</v>
      </c>
      <c r="M20" s="35">
        <v>0</v>
      </c>
      <c r="N20" s="36"/>
      <c r="O20" s="33"/>
      <c r="P20" s="33"/>
      <c r="Q20" s="33" t="s">
        <v>24</v>
      </c>
      <c r="R20" s="33">
        <v>1</v>
      </c>
      <c r="S20" s="33">
        <v>3.0599999999999999E-2</v>
      </c>
      <c r="T20" s="33">
        <v>4.3099999999999999E-2</v>
      </c>
      <c r="U20" s="33">
        <v>188</v>
      </c>
      <c r="V20" s="33">
        <v>132</v>
      </c>
      <c r="W20" s="33">
        <v>1.6580000000000001E-2</v>
      </c>
      <c r="X20" s="33">
        <v>1.2239999999999999E-2</v>
      </c>
      <c r="Y20" s="33">
        <v>0.41550999999999999</v>
      </c>
      <c r="Z20" s="33">
        <v>0.23494999999999999</v>
      </c>
      <c r="AA20" s="33">
        <v>0</v>
      </c>
      <c r="AB20" s="33">
        <v>0.311</v>
      </c>
      <c r="AC20" s="33">
        <v>2.3E-2</v>
      </c>
      <c r="AD20" s="33">
        <v>7</v>
      </c>
      <c r="AE20" s="37" t="s">
        <v>24</v>
      </c>
      <c r="AF20" s="33">
        <v>4845</v>
      </c>
      <c r="AG20" s="33">
        <v>1.40696</v>
      </c>
      <c r="AH20" s="33">
        <v>4784.72</v>
      </c>
      <c r="AI20" s="33">
        <v>1.41083</v>
      </c>
      <c r="AJ20" s="33">
        <v>1.38279</v>
      </c>
      <c r="AK20" s="33">
        <v>307.60000000000002</v>
      </c>
      <c r="AL20" s="33">
        <v>1.40699</v>
      </c>
      <c r="AM20" s="33">
        <v>4787.93</v>
      </c>
      <c r="AN20" s="33">
        <v>1.4107499999999999</v>
      </c>
      <c r="AO20" s="33">
        <v>1.3812199999999999</v>
      </c>
      <c r="AP20" s="33">
        <v>307.64999999999998</v>
      </c>
      <c r="AQ20" s="33">
        <v>0.8972</v>
      </c>
      <c r="AR20" s="33">
        <v>0</v>
      </c>
      <c r="AS20" s="33">
        <v>1</v>
      </c>
      <c r="AT20" s="33">
        <v>4.4699999999999997E-2</v>
      </c>
      <c r="AU20" s="33">
        <v>4.9799999999999997E-2</v>
      </c>
      <c r="AV20" s="34">
        <v>0.54205000000000003</v>
      </c>
      <c r="AW20" s="38">
        <v>5351</v>
      </c>
    </row>
    <row r="21" spans="1:49" s="3" customFormat="1">
      <c r="A21" s="33">
        <v>180035</v>
      </c>
      <c r="B21" s="34" t="s">
        <v>51</v>
      </c>
      <c r="C21" s="35" t="s">
        <v>174</v>
      </c>
      <c r="D21" s="35" t="s">
        <v>174</v>
      </c>
      <c r="E21" s="35" t="s">
        <v>174</v>
      </c>
      <c r="F21" s="36">
        <v>18580</v>
      </c>
      <c r="G21" s="33">
        <v>5</v>
      </c>
      <c r="H21" s="33" t="s">
        <v>28</v>
      </c>
      <c r="I21" s="33" t="s">
        <v>28</v>
      </c>
      <c r="J21" s="33" t="s">
        <v>23</v>
      </c>
      <c r="K21" s="33">
        <v>17140</v>
      </c>
      <c r="L21" s="34">
        <v>0.9284</v>
      </c>
      <c r="M21" s="35">
        <v>0</v>
      </c>
      <c r="N21" s="36"/>
      <c r="O21" s="33"/>
      <c r="P21" s="33"/>
      <c r="Q21" s="33" t="s">
        <v>24</v>
      </c>
      <c r="R21" s="33">
        <v>1</v>
      </c>
      <c r="S21" s="33">
        <v>5.57E-2</v>
      </c>
      <c r="T21" s="33">
        <v>7.1300000000000002E-2</v>
      </c>
      <c r="U21" s="33">
        <v>461</v>
      </c>
      <c r="V21" s="33">
        <v>352</v>
      </c>
      <c r="W21" s="33">
        <v>2.9960000000000001E-2</v>
      </c>
      <c r="X21" s="33">
        <v>2.0320000000000001E-2</v>
      </c>
      <c r="Y21" s="33">
        <v>0.20757</v>
      </c>
      <c r="Z21" s="33">
        <v>6.3399999999999998E-2</v>
      </c>
      <c r="AA21" s="33">
        <v>4.2930000000000003E-2</v>
      </c>
      <c r="AB21" s="33">
        <v>0.34899999999999998</v>
      </c>
      <c r="AC21" s="33">
        <v>2.1999999999999999E-2</v>
      </c>
      <c r="AD21" s="33">
        <v>0</v>
      </c>
      <c r="AE21" s="37" t="s">
        <v>24</v>
      </c>
      <c r="AF21" s="33">
        <v>10434</v>
      </c>
      <c r="AG21" s="33">
        <v>1.5427500000000001</v>
      </c>
      <c r="AH21" s="33">
        <v>10358.31</v>
      </c>
      <c r="AI21" s="33">
        <v>1.5474000000000001</v>
      </c>
      <c r="AJ21" s="33">
        <v>1.63564</v>
      </c>
      <c r="AK21" s="33">
        <v>2485.09</v>
      </c>
      <c r="AL21" s="33">
        <v>1.54298</v>
      </c>
      <c r="AM21" s="33">
        <v>10366.01</v>
      </c>
      <c r="AN21" s="33">
        <v>1.5472399999999999</v>
      </c>
      <c r="AO21" s="33">
        <v>1.63527</v>
      </c>
      <c r="AP21" s="33">
        <v>2485.1</v>
      </c>
      <c r="AQ21" s="33">
        <v>0.95040000000000002</v>
      </c>
      <c r="AR21" s="33">
        <v>0</v>
      </c>
      <c r="AS21" s="33">
        <v>1</v>
      </c>
      <c r="AT21" s="33">
        <v>4.7300000000000002E-2</v>
      </c>
      <c r="AU21" s="33">
        <v>2.86E-2</v>
      </c>
      <c r="AV21" s="34">
        <v>0.49931999999999999</v>
      </c>
      <c r="AW21" s="38">
        <v>13299</v>
      </c>
    </row>
    <row r="22" spans="1:49" s="3" customFormat="1">
      <c r="A22" s="33">
        <v>180036</v>
      </c>
      <c r="B22" s="34" t="s">
        <v>52</v>
      </c>
      <c r="C22" s="35" t="s">
        <v>176</v>
      </c>
      <c r="D22" s="35" t="s">
        <v>176</v>
      </c>
      <c r="E22" s="35" t="s">
        <v>176</v>
      </c>
      <c r="F22" s="36">
        <v>18440</v>
      </c>
      <c r="G22" s="33">
        <v>5</v>
      </c>
      <c r="H22" s="33" t="s">
        <v>22</v>
      </c>
      <c r="I22" s="33" t="s">
        <v>22</v>
      </c>
      <c r="J22" s="33" t="s">
        <v>23</v>
      </c>
      <c r="K22" s="33">
        <v>26580</v>
      </c>
      <c r="L22" s="34">
        <v>0.87680000000000002</v>
      </c>
      <c r="M22" s="35">
        <v>0</v>
      </c>
      <c r="N22" s="36"/>
      <c r="O22" s="33"/>
      <c r="P22" s="33"/>
      <c r="Q22" s="33" t="s">
        <v>24</v>
      </c>
      <c r="R22" s="33">
        <v>1</v>
      </c>
      <c r="S22" s="33">
        <v>9.5999999999999992E-3</v>
      </c>
      <c r="T22" s="33">
        <v>3.7600000000000001E-2</v>
      </c>
      <c r="U22" s="33">
        <v>213</v>
      </c>
      <c r="V22" s="33">
        <v>82</v>
      </c>
      <c r="W22" s="33">
        <v>5.2300000000000003E-3</v>
      </c>
      <c r="X22" s="33">
        <v>1.0670000000000001E-2</v>
      </c>
      <c r="Y22" s="33">
        <v>0.2671</v>
      </c>
      <c r="Z22" s="33">
        <v>0.11251</v>
      </c>
      <c r="AA22" s="33">
        <v>5.5579999999999997E-2</v>
      </c>
      <c r="AB22" s="33">
        <v>0.33</v>
      </c>
      <c r="AC22" s="33">
        <v>3.6999999999999998E-2</v>
      </c>
      <c r="AD22" s="33">
        <v>0</v>
      </c>
      <c r="AE22" s="37" t="s">
        <v>24</v>
      </c>
      <c r="AF22" s="33">
        <v>3232</v>
      </c>
      <c r="AG22" s="33">
        <v>1.3803399999999999</v>
      </c>
      <c r="AH22" s="33">
        <v>3175.03</v>
      </c>
      <c r="AI22" s="33">
        <v>1.3884799999999999</v>
      </c>
      <c r="AJ22" s="33">
        <v>1.4647699999999999</v>
      </c>
      <c r="AK22" s="33">
        <v>357.74</v>
      </c>
      <c r="AL22" s="33">
        <v>1.3786</v>
      </c>
      <c r="AM22" s="33">
        <v>3181.49</v>
      </c>
      <c r="AN22" s="33">
        <v>1.38592</v>
      </c>
      <c r="AO22" s="33">
        <v>1.46553</v>
      </c>
      <c r="AP22" s="33">
        <v>357.95</v>
      </c>
      <c r="AQ22" s="33">
        <v>0.91390000000000005</v>
      </c>
      <c r="AR22" s="33">
        <v>0</v>
      </c>
      <c r="AS22" s="33">
        <v>1</v>
      </c>
      <c r="AT22" s="33">
        <v>1.84E-2</v>
      </c>
      <c r="AU22" s="33">
        <v>4.2999999999999997E-2</v>
      </c>
      <c r="AV22" s="34">
        <v>0.53088999999999997</v>
      </c>
      <c r="AW22" s="38">
        <v>3666</v>
      </c>
    </row>
    <row r="23" spans="1:49" s="3" customFormat="1">
      <c r="A23" s="33">
        <v>180038</v>
      </c>
      <c r="B23" s="34" t="s">
        <v>53</v>
      </c>
      <c r="C23" s="35" t="s">
        <v>180</v>
      </c>
      <c r="D23" s="35" t="s">
        <v>180</v>
      </c>
      <c r="E23" s="35" t="s">
        <v>175</v>
      </c>
      <c r="F23" s="36">
        <v>18290</v>
      </c>
      <c r="G23" s="33">
        <v>5</v>
      </c>
      <c r="H23" s="33" t="s">
        <v>22</v>
      </c>
      <c r="I23" s="33" t="s">
        <v>25</v>
      </c>
      <c r="J23" s="33" t="s">
        <v>29</v>
      </c>
      <c r="K23" s="33">
        <v>18</v>
      </c>
      <c r="L23" s="34">
        <v>0.79059999999999997</v>
      </c>
      <c r="M23" s="35">
        <v>0</v>
      </c>
      <c r="N23" s="36"/>
      <c r="O23" s="33" t="s">
        <v>5</v>
      </c>
      <c r="P23" s="33"/>
      <c r="Q23" s="33" t="s">
        <v>24</v>
      </c>
      <c r="R23" s="33">
        <v>1</v>
      </c>
      <c r="S23" s="33">
        <v>0</v>
      </c>
      <c r="T23" s="33">
        <v>0</v>
      </c>
      <c r="U23" s="33">
        <v>434</v>
      </c>
      <c r="V23" s="33">
        <v>189</v>
      </c>
      <c r="W23" s="33">
        <v>0</v>
      </c>
      <c r="X23" s="33">
        <v>0</v>
      </c>
      <c r="Y23" s="33">
        <v>0.26290000000000002</v>
      </c>
      <c r="Z23" s="33">
        <v>0.10904</v>
      </c>
      <c r="AA23" s="33">
        <v>0</v>
      </c>
      <c r="AB23" s="33">
        <v>0.43099999999999999</v>
      </c>
      <c r="AC23" s="33">
        <v>3.3000000000000002E-2</v>
      </c>
      <c r="AD23" s="33">
        <v>17</v>
      </c>
      <c r="AE23" s="37">
        <v>6544.02</v>
      </c>
      <c r="AF23" s="33">
        <v>7962</v>
      </c>
      <c r="AG23" s="33">
        <v>1.62266</v>
      </c>
      <c r="AH23" s="33">
        <v>7838</v>
      </c>
      <c r="AI23" s="33">
        <v>1.6371100000000001</v>
      </c>
      <c r="AJ23" s="33" t="s">
        <v>24</v>
      </c>
      <c r="AK23" s="33" t="s">
        <v>24</v>
      </c>
      <c r="AL23" s="33">
        <v>1.62351</v>
      </c>
      <c r="AM23" s="33">
        <v>7847.93</v>
      </c>
      <c r="AN23" s="33">
        <v>1.6367400000000001</v>
      </c>
      <c r="AO23" s="33" t="s">
        <v>24</v>
      </c>
      <c r="AP23" s="33" t="s">
        <v>24</v>
      </c>
      <c r="AQ23" s="33">
        <v>0.85136999999999996</v>
      </c>
      <c r="AR23" s="33">
        <v>0</v>
      </c>
      <c r="AS23" s="33">
        <v>1</v>
      </c>
      <c r="AT23" s="33">
        <v>6.4899999999999999E-2</v>
      </c>
      <c r="AU23" s="33">
        <v>7.6999999999999999E-2</v>
      </c>
      <c r="AV23" s="34">
        <v>0.54713000000000001</v>
      </c>
      <c r="AW23" s="38">
        <v>9042</v>
      </c>
    </row>
    <row r="24" spans="1:49" s="3" customFormat="1" ht="24">
      <c r="A24" s="33">
        <v>180040</v>
      </c>
      <c r="B24" s="34" t="s">
        <v>54</v>
      </c>
      <c r="C24" s="35" t="s">
        <v>172</v>
      </c>
      <c r="D24" s="35" t="s">
        <v>172</v>
      </c>
      <c r="E24" s="35" t="s">
        <v>172</v>
      </c>
      <c r="F24" s="36">
        <v>18550</v>
      </c>
      <c r="G24" s="33">
        <v>5</v>
      </c>
      <c r="H24" s="33" t="s">
        <v>28</v>
      </c>
      <c r="I24" s="33" t="s">
        <v>28</v>
      </c>
      <c r="J24" s="33" t="s">
        <v>23</v>
      </c>
      <c r="K24" s="33">
        <v>31140</v>
      </c>
      <c r="L24" s="34">
        <v>0.87729999999999997</v>
      </c>
      <c r="M24" s="35">
        <v>0</v>
      </c>
      <c r="N24" s="36"/>
      <c r="O24" s="33"/>
      <c r="P24" s="33"/>
      <c r="Q24" s="33" t="s">
        <v>24</v>
      </c>
      <c r="R24" s="33">
        <v>1</v>
      </c>
      <c r="S24" s="33">
        <v>3.3099999999999997E-2</v>
      </c>
      <c r="T24" s="33">
        <v>4.5100000000000001E-2</v>
      </c>
      <c r="U24" s="33">
        <v>941</v>
      </c>
      <c r="V24" s="33">
        <v>670</v>
      </c>
      <c r="W24" s="33">
        <v>1.7919999999999998E-2</v>
      </c>
      <c r="X24" s="33">
        <v>1.281E-2</v>
      </c>
      <c r="Y24" s="33">
        <v>0.44269999999999998</v>
      </c>
      <c r="Z24" s="33">
        <v>0.25738</v>
      </c>
      <c r="AA24" s="33">
        <v>9.3789999999999998E-2</v>
      </c>
      <c r="AB24" s="33">
        <v>0.30099999999999999</v>
      </c>
      <c r="AC24" s="33">
        <v>2.9000000000000001E-2</v>
      </c>
      <c r="AD24" s="33">
        <v>0</v>
      </c>
      <c r="AE24" s="37" t="s">
        <v>24</v>
      </c>
      <c r="AF24" s="33">
        <v>14576</v>
      </c>
      <c r="AG24" s="33">
        <v>1.8232699999999999</v>
      </c>
      <c r="AH24" s="33">
        <v>14355.68</v>
      </c>
      <c r="AI24" s="33">
        <v>1.8479000000000001</v>
      </c>
      <c r="AJ24" s="33">
        <v>1.69556</v>
      </c>
      <c r="AK24" s="33">
        <v>4075.22</v>
      </c>
      <c r="AL24" s="33">
        <v>1.82447</v>
      </c>
      <c r="AM24" s="33">
        <v>14376.45</v>
      </c>
      <c r="AN24" s="33">
        <v>1.8463000000000001</v>
      </c>
      <c r="AO24" s="33">
        <v>1.6930799999999999</v>
      </c>
      <c r="AP24" s="33">
        <v>4075.85</v>
      </c>
      <c r="AQ24" s="33">
        <v>0.91425999999999996</v>
      </c>
      <c r="AR24" s="33">
        <v>0</v>
      </c>
      <c r="AS24" s="33">
        <v>1</v>
      </c>
      <c r="AT24" s="33">
        <v>5.3199999999999997E-2</v>
      </c>
      <c r="AU24" s="33">
        <v>9.7600000000000006E-2</v>
      </c>
      <c r="AV24" s="34">
        <v>0.37030000000000002</v>
      </c>
      <c r="AW24" s="38">
        <v>19251</v>
      </c>
    </row>
    <row r="25" spans="1:49" s="3" customFormat="1">
      <c r="A25" s="33">
        <v>180043</v>
      </c>
      <c r="B25" s="34" t="s">
        <v>32</v>
      </c>
      <c r="C25" s="35" t="s">
        <v>175</v>
      </c>
      <c r="D25" s="35" t="s">
        <v>175</v>
      </c>
      <c r="E25" s="35" t="s">
        <v>175</v>
      </c>
      <c r="F25" s="36">
        <v>18250</v>
      </c>
      <c r="G25" s="33">
        <v>5</v>
      </c>
      <c r="H25" s="33" t="s">
        <v>25</v>
      </c>
      <c r="I25" s="33" t="s">
        <v>25</v>
      </c>
      <c r="J25" s="33" t="s">
        <v>26</v>
      </c>
      <c r="K25" s="33">
        <v>30460</v>
      </c>
      <c r="L25" s="34">
        <v>0.85350000000000004</v>
      </c>
      <c r="M25" s="35">
        <v>0</v>
      </c>
      <c r="N25" s="36"/>
      <c r="O25" s="33"/>
      <c r="P25" s="33"/>
      <c r="Q25" s="33" t="s">
        <v>24</v>
      </c>
      <c r="R25" s="33">
        <v>1</v>
      </c>
      <c r="S25" s="33">
        <v>0</v>
      </c>
      <c r="T25" s="33">
        <v>0</v>
      </c>
      <c r="U25" s="33">
        <v>63</v>
      </c>
      <c r="V25" s="33">
        <v>37</v>
      </c>
      <c r="W25" s="33">
        <v>0</v>
      </c>
      <c r="X25" s="33">
        <v>0</v>
      </c>
      <c r="Y25" s="33">
        <v>0.65930999999999995</v>
      </c>
      <c r="Z25" s="33">
        <v>0.43608000000000002</v>
      </c>
      <c r="AA25" s="33">
        <v>0</v>
      </c>
      <c r="AB25" s="33">
        <v>0.219</v>
      </c>
      <c r="AC25" s="33">
        <v>1.4999999999999999E-2</v>
      </c>
      <c r="AD25" s="33">
        <v>17</v>
      </c>
      <c r="AE25" s="37">
        <v>4717.82</v>
      </c>
      <c r="AF25" s="33">
        <v>1254</v>
      </c>
      <c r="AG25" s="33">
        <v>1.0769599999999999</v>
      </c>
      <c r="AH25" s="33">
        <v>1229.57</v>
      </c>
      <c r="AI25" s="33">
        <v>1.0873900000000001</v>
      </c>
      <c r="AJ25" s="33" t="s">
        <v>24</v>
      </c>
      <c r="AK25" s="33" t="s">
        <v>24</v>
      </c>
      <c r="AL25" s="33">
        <v>1.0723</v>
      </c>
      <c r="AM25" s="33">
        <v>1231.83</v>
      </c>
      <c r="AN25" s="33">
        <v>1.0820099999999999</v>
      </c>
      <c r="AO25" s="33" t="s">
        <v>24</v>
      </c>
      <c r="AP25" s="33" t="s">
        <v>24</v>
      </c>
      <c r="AQ25" s="33">
        <v>0.8972</v>
      </c>
      <c r="AR25" s="33">
        <v>0</v>
      </c>
      <c r="AS25" s="33">
        <v>1</v>
      </c>
      <c r="AT25" s="33">
        <v>3.5000000000000001E-3</v>
      </c>
      <c r="AU25" s="33">
        <v>3.8999999999999998E-3</v>
      </c>
      <c r="AV25" s="34">
        <v>0.52527000000000001</v>
      </c>
      <c r="AW25" s="38">
        <v>1361</v>
      </c>
    </row>
    <row r="26" spans="1:49" s="3" customFormat="1">
      <c r="A26" s="33">
        <v>180044</v>
      </c>
      <c r="B26" s="34" t="s">
        <v>55</v>
      </c>
      <c r="C26" s="35" t="s">
        <v>175</v>
      </c>
      <c r="D26" s="35" t="s">
        <v>175</v>
      </c>
      <c r="E26" s="35" t="s">
        <v>175</v>
      </c>
      <c r="F26" s="36">
        <v>18970</v>
      </c>
      <c r="G26" s="33">
        <v>5</v>
      </c>
      <c r="H26" s="33" t="s">
        <v>25</v>
      </c>
      <c r="I26" s="33" t="s">
        <v>25</v>
      </c>
      <c r="J26" s="33" t="s">
        <v>26</v>
      </c>
      <c r="K26" s="33">
        <v>26580</v>
      </c>
      <c r="L26" s="34">
        <v>0.85960000000000003</v>
      </c>
      <c r="M26" s="35">
        <v>0</v>
      </c>
      <c r="N26" s="36"/>
      <c r="O26" s="33"/>
      <c r="P26" s="33"/>
      <c r="Q26" s="33" t="s">
        <v>24</v>
      </c>
      <c r="R26" s="33">
        <v>1</v>
      </c>
      <c r="S26" s="33">
        <v>5.9299999999999999E-2</v>
      </c>
      <c r="T26" s="33">
        <v>0.1242</v>
      </c>
      <c r="U26" s="33">
        <v>221</v>
      </c>
      <c r="V26" s="33">
        <v>102</v>
      </c>
      <c r="W26" s="33">
        <v>3.1870000000000002E-2</v>
      </c>
      <c r="X26" s="33">
        <v>3.567E-2</v>
      </c>
      <c r="Y26" s="33">
        <v>0.3367</v>
      </c>
      <c r="Z26" s="33">
        <v>0.16993</v>
      </c>
      <c r="AA26" s="33">
        <v>0</v>
      </c>
      <c r="AB26" s="33">
        <v>0.24099999999999999</v>
      </c>
      <c r="AC26" s="33">
        <v>1.9E-2</v>
      </c>
      <c r="AD26" s="33">
        <v>17</v>
      </c>
      <c r="AE26" s="37">
        <v>6866.77</v>
      </c>
      <c r="AF26" s="33">
        <v>4570</v>
      </c>
      <c r="AG26" s="33">
        <v>1.72251</v>
      </c>
      <c r="AH26" s="33">
        <v>4508.47</v>
      </c>
      <c r="AI26" s="33">
        <v>1.7417899999999999</v>
      </c>
      <c r="AJ26" s="33">
        <v>1.7513399999999999</v>
      </c>
      <c r="AK26" s="33">
        <v>329.86</v>
      </c>
      <c r="AL26" s="33">
        <v>1.72241</v>
      </c>
      <c r="AM26" s="33">
        <v>4513.8</v>
      </c>
      <c r="AN26" s="33">
        <v>1.73997</v>
      </c>
      <c r="AO26" s="33">
        <v>1.7475799999999999</v>
      </c>
      <c r="AP26" s="33">
        <v>329.88</v>
      </c>
      <c r="AQ26" s="33">
        <v>0.90158000000000005</v>
      </c>
      <c r="AR26" s="33">
        <v>0</v>
      </c>
      <c r="AS26" s="33">
        <v>1</v>
      </c>
      <c r="AT26" s="33">
        <v>9.3299999999999994E-2</v>
      </c>
      <c r="AU26" s="33">
        <v>0.1094</v>
      </c>
      <c r="AV26" s="34">
        <v>0.54142999999999997</v>
      </c>
      <c r="AW26" s="38">
        <v>5024</v>
      </c>
    </row>
    <row r="27" spans="1:49" s="3" customFormat="1">
      <c r="A27" s="33">
        <v>180045</v>
      </c>
      <c r="B27" s="34" t="s">
        <v>56</v>
      </c>
      <c r="C27" s="35" t="s">
        <v>174</v>
      </c>
      <c r="D27" s="35" t="s">
        <v>174</v>
      </c>
      <c r="E27" s="35" t="s">
        <v>174</v>
      </c>
      <c r="F27" s="36">
        <v>18070</v>
      </c>
      <c r="G27" s="33">
        <v>5</v>
      </c>
      <c r="H27" s="33" t="s">
        <v>28</v>
      </c>
      <c r="I27" s="33" t="s">
        <v>28</v>
      </c>
      <c r="J27" s="33" t="s">
        <v>23</v>
      </c>
      <c r="K27" s="33">
        <v>17140</v>
      </c>
      <c r="L27" s="34">
        <v>0.9284</v>
      </c>
      <c r="M27" s="35">
        <v>0</v>
      </c>
      <c r="N27" s="36"/>
      <c r="O27" s="33"/>
      <c r="P27" s="33"/>
      <c r="Q27" s="33" t="s">
        <v>24</v>
      </c>
      <c r="R27" s="33">
        <v>1</v>
      </c>
      <c r="S27" s="33">
        <v>0</v>
      </c>
      <c r="T27" s="33">
        <v>0</v>
      </c>
      <c r="U27" s="33">
        <v>131</v>
      </c>
      <c r="V27" s="33">
        <v>79</v>
      </c>
      <c r="W27" s="33">
        <v>0</v>
      </c>
      <c r="X27" s="33">
        <v>0</v>
      </c>
      <c r="Y27" s="33">
        <v>0.30459000000000003</v>
      </c>
      <c r="Z27" s="33">
        <v>0.14344000000000001</v>
      </c>
      <c r="AA27" s="33">
        <v>6.3619999999999996E-2</v>
      </c>
      <c r="AB27" s="33">
        <v>0.29299999999999998</v>
      </c>
      <c r="AC27" s="33">
        <v>2.5999999999999999E-2</v>
      </c>
      <c r="AD27" s="33">
        <v>0</v>
      </c>
      <c r="AE27" s="37" t="s">
        <v>24</v>
      </c>
      <c r="AF27" s="33">
        <v>2583</v>
      </c>
      <c r="AG27" s="33">
        <v>1.3711</v>
      </c>
      <c r="AH27" s="33">
        <v>2551.37</v>
      </c>
      <c r="AI27" s="33">
        <v>1.37662</v>
      </c>
      <c r="AJ27" s="33" t="s">
        <v>24</v>
      </c>
      <c r="AK27" s="33" t="s">
        <v>24</v>
      </c>
      <c r="AL27" s="33">
        <v>1.37094</v>
      </c>
      <c r="AM27" s="33">
        <v>2554.15</v>
      </c>
      <c r="AN27" s="33">
        <v>1.37625</v>
      </c>
      <c r="AO27" s="33" t="s">
        <v>24</v>
      </c>
      <c r="AP27" s="33" t="s">
        <v>24</v>
      </c>
      <c r="AQ27" s="33">
        <v>0.95040000000000002</v>
      </c>
      <c r="AR27" s="33">
        <v>0</v>
      </c>
      <c r="AS27" s="33">
        <v>1</v>
      </c>
      <c r="AT27" s="33">
        <v>3.1699999999999999E-2</v>
      </c>
      <c r="AU27" s="33">
        <v>4.1700000000000001E-2</v>
      </c>
      <c r="AV27" s="34">
        <v>0.37229000000000001</v>
      </c>
      <c r="AW27" s="38">
        <v>2858</v>
      </c>
    </row>
    <row r="28" spans="1:49" s="3" customFormat="1">
      <c r="A28" s="33">
        <v>180046</v>
      </c>
      <c r="B28" s="34" t="s">
        <v>57</v>
      </c>
      <c r="C28" s="35" t="s">
        <v>177</v>
      </c>
      <c r="D28" s="35" t="s">
        <v>177</v>
      </c>
      <c r="E28" s="35" t="s">
        <v>177</v>
      </c>
      <c r="F28" s="36">
        <v>18080</v>
      </c>
      <c r="G28" s="33">
        <v>5</v>
      </c>
      <c r="H28" s="33" t="s">
        <v>22</v>
      </c>
      <c r="I28" s="33" t="s">
        <v>22</v>
      </c>
      <c r="J28" s="33" t="s">
        <v>23</v>
      </c>
      <c r="K28" s="33">
        <v>30460</v>
      </c>
      <c r="L28" s="34">
        <v>0.86960000000000004</v>
      </c>
      <c r="M28" s="35">
        <v>0</v>
      </c>
      <c r="N28" s="36"/>
      <c r="O28" s="33"/>
      <c r="P28" s="33"/>
      <c r="Q28" s="33" t="s">
        <v>24</v>
      </c>
      <c r="R28" s="33">
        <v>1</v>
      </c>
      <c r="S28" s="33">
        <v>0</v>
      </c>
      <c r="T28" s="33">
        <v>0</v>
      </c>
      <c r="U28" s="33">
        <v>33</v>
      </c>
      <c r="V28" s="33">
        <v>10</v>
      </c>
      <c r="W28" s="33">
        <v>0</v>
      </c>
      <c r="X28" s="33">
        <v>0</v>
      </c>
      <c r="Y28" s="33">
        <v>0.48699999999999999</v>
      </c>
      <c r="Z28" s="33">
        <v>0.12</v>
      </c>
      <c r="AA28" s="33">
        <v>0</v>
      </c>
      <c r="AB28" s="33">
        <v>0.51600000000000001</v>
      </c>
      <c r="AC28" s="33">
        <v>5.7000000000000002E-2</v>
      </c>
      <c r="AD28" s="33">
        <v>0</v>
      </c>
      <c r="AE28" s="37" t="s">
        <v>24</v>
      </c>
      <c r="AF28" s="33">
        <v>376</v>
      </c>
      <c r="AG28" s="33">
        <v>1.1067100000000001</v>
      </c>
      <c r="AH28" s="33">
        <v>360.71</v>
      </c>
      <c r="AI28" s="33">
        <v>1.11182</v>
      </c>
      <c r="AJ28" s="33" t="s">
        <v>24</v>
      </c>
      <c r="AK28" s="33" t="s">
        <v>24</v>
      </c>
      <c r="AL28" s="33">
        <v>1.10012</v>
      </c>
      <c r="AM28" s="33">
        <v>362.09</v>
      </c>
      <c r="AN28" s="33">
        <v>1.1048899999999999</v>
      </c>
      <c r="AO28" s="33" t="s">
        <v>24</v>
      </c>
      <c r="AP28" s="33" t="s">
        <v>24</v>
      </c>
      <c r="AQ28" s="33">
        <v>0.90874999999999995</v>
      </c>
      <c r="AR28" s="33">
        <v>0</v>
      </c>
      <c r="AS28" s="33">
        <v>1</v>
      </c>
      <c r="AT28" s="33">
        <v>0</v>
      </c>
      <c r="AU28" s="33">
        <v>0</v>
      </c>
      <c r="AV28" s="34">
        <v>0.35765999999999998</v>
      </c>
      <c r="AW28" s="38">
        <v>465</v>
      </c>
    </row>
    <row r="29" spans="1:49" s="3" customFormat="1" ht="24">
      <c r="A29" s="33">
        <v>180048</v>
      </c>
      <c r="B29" s="34" t="s">
        <v>58</v>
      </c>
      <c r="C29" s="35" t="s">
        <v>175</v>
      </c>
      <c r="D29" s="35" t="s">
        <v>175</v>
      </c>
      <c r="E29" s="35" t="s">
        <v>175</v>
      </c>
      <c r="F29" s="36">
        <v>18100</v>
      </c>
      <c r="G29" s="33">
        <v>5</v>
      </c>
      <c r="H29" s="33" t="s">
        <v>25</v>
      </c>
      <c r="I29" s="33" t="s">
        <v>25</v>
      </c>
      <c r="J29" s="33" t="s">
        <v>26</v>
      </c>
      <c r="K29" s="33">
        <v>31140</v>
      </c>
      <c r="L29" s="34">
        <v>0.87729999999999997</v>
      </c>
      <c r="M29" s="35">
        <v>0</v>
      </c>
      <c r="N29" s="36"/>
      <c r="O29" s="33"/>
      <c r="P29" s="33"/>
      <c r="Q29" s="33" t="s">
        <v>24</v>
      </c>
      <c r="R29" s="33">
        <v>1</v>
      </c>
      <c r="S29" s="33">
        <v>4.7000000000000002E-3</v>
      </c>
      <c r="T29" s="33">
        <v>7.1000000000000004E-3</v>
      </c>
      <c r="U29" s="33">
        <v>130</v>
      </c>
      <c r="V29" s="33">
        <v>82</v>
      </c>
      <c r="W29" s="33">
        <v>2.5699999999999998E-3</v>
      </c>
      <c r="X29" s="33">
        <v>2.0100000000000001E-3</v>
      </c>
      <c r="Y29" s="33">
        <v>0.33150000000000002</v>
      </c>
      <c r="Z29" s="33">
        <v>0.16564000000000001</v>
      </c>
      <c r="AA29" s="33">
        <v>0</v>
      </c>
      <c r="AB29" s="33">
        <v>0.41699999999999998</v>
      </c>
      <c r="AC29" s="33">
        <v>3.9E-2</v>
      </c>
      <c r="AD29" s="33">
        <v>7</v>
      </c>
      <c r="AE29" s="37" t="s">
        <v>24</v>
      </c>
      <c r="AF29" s="33">
        <v>3874</v>
      </c>
      <c r="AG29" s="33">
        <v>1.3563700000000001</v>
      </c>
      <c r="AH29" s="33">
        <v>3782.13</v>
      </c>
      <c r="AI29" s="33">
        <v>1.3689800000000001</v>
      </c>
      <c r="AJ29" s="33">
        <v>1.4716</v>
      </c>
      <c r="AK29" s="33">
        <v>356.1</v>
      </c>
      <c r="AL29" s="33">
        <v>1.3544499999999999</v>
      </c>
      <c r="AM29" s="33">
        <v>3790.48</v>
      </c>
      <c r="AN29" s="33">
        <v>1.36622</v>
      </c>
      <c r="AO29" s="33">
        <v>1.46831</v>
      </c>
      <c r="AP29" s="33">
        <v>356.22</v>
      </c>
      <c r="AQ29" s="33">
        <v>0.91425999999999996</v>
      </c>
      <c r="AR29" s="33">
        <v>0</v>
      </c>
      <c r="AS29" s="33">
        <v>1</v>
      </c>
      <c r="AT29" s="33">
        <v>2.1499999999999998E-2</v>
      </c>
      <c r="AU29" s="33">
        <v>3.5799999999999998E-2</v>
      </c>
      <c r="AV29" s="34">
        <v>0.58548</v>
      </c>
      <c r="AW29" s="38">
        <v>4335</v>
      </c>
    </row>
    <row r="30" spans="1:49" s="3" customFormat="1" ht="24">
      <c r="A30" s="33">
        <v>180049</v>
      </c>
      <c r="B30" s="34" t="s">
        <v>59</v>
      </c>
      <c r="C30" s="35" t="s">
        <v>175</v>
      </c>
      <c r="D30" s="35" t="s">
        <v>175</v>
      </c>
      <c r="E30" s="35" t="s">
        <v>175</v>
      </c>
      <c r="F30" s="36">
        <v>18750</v>
      </c>
      <c r="G30" s="33">
        <v>5</v>
      </c>
      <c r="H30" s="33" t="s">
        <v>25</v>
      </c>
      <c r="I30" s="33" t="s">
        <v>25</v>
      </c>
      <c r="J30" s="33" t="s">
        <v>26</v>
      </c>
      <c r="K30" s="33">
        <v>30460</v>
      </c>
      <c r="L30" s="34">
        <v>0.85350000000000004</v>
      </c>
      <c r="M30" s="35">
        <v>0</v>
      </c>
      <c r="N30" s="36"/>
      <c r="O30" s="33"/>
      <c r="P30" s="33"/>
      <c r="Q30" s="33" t="s">
        <v>24</v>
      </c>
      <c r="R30" s="33">
        <v>1</v>
      </c>
      <c r="S30" s="33">
        <v>0</v>
      </c>
      <c r="T30" s="33">
        <v>0</v>
      </c>
      <c r="U30" s="33">
        <v>105</v>
      </c>
      <c r="V30" s="33">
        <v>37</v>
      </c>
      <c r="W30" s="33">
        <v>0</v>
      </c>
      <c r="X30" s="33">
        <v>0</v>
      </c>
      <c r="Y30" s="33">
        <v>0.48414000000000001</v>
      </c>
      <c r="Z30" s="33">
        <v>0.29157</v>
      </c>
      <c r="AA30" s="33">
        <v>0</v>
      </c>
      <c r="AB30" s="33">
        <v>0.55600000000000005</v>
      </c>
      <c r="AC30" s="33">
        <v>4.5999999999999999E-2</v>
      </c>
      <c r="AD30" s="33">
        <v>7</v>
      </c>
      <c r="AE30" s="37" t="s">
        <v>24</v>
      </c>
      <c r="AF30" s="33">
        <v>1308</v>
      </c>
      <c r="AG30" s="33">
        <v>1.4299200000000001</v>
      </c>
      <c r="AH30" s="33">
        <v>1285.78</v>
      </c>
      <c r="AI30" s="33">
        <v>1.4427700000000001</v>
      </c>
      <c r="AJ30" s="33" t="s">
        <v>24</v>
      </c>
      <c r="AK30" s="33" t="s">
        <v>24</v>
      </c>
      <c r="AL30" s="33">
        <v>1.4296899999999999</v>
      </c>
      <c r="AM30" s="33">
        <v>1287.49</v>
      </c>
      <c r="AN30" s="33">
        <v>1.44187</v>
      </c>
      <c r="AO30" s="33" t="s">
        <v>24</v>
      </c>
      <c r="AP30" s="33" t="s">
        <v>24</v>
      </c>
      <c r="AQ30" s="33">
        <v>0.8972</v>
      </c>
      <c r="AR30" s="33">
        <v>0</v>
      </c>
      <c r="AS30" s="33">
        <v>1</v>
      </c>
      <c r="AT30" s="33">
        <v>2.4299999999999999E-2</v>
      </c>
      <c r="AU30" s="33">
        <v>3.5099999999999999E-2</v>
      </c>
      <c r="AV30" s="34">
        <v>0.49767</v>
      </c>
      <c r="AW30" s="38">
        <v>1400</v>
      </c>
    </row>
    <row r="31" spans="1:49" s="3" customFormat="1" ht="24">
      <c r="A31" s="33">
        <v>180050</v>
      </c>
      <c r="B31" s="34" t="s">
        <v>60</v>
      </c>
      <c r="C31" s="35" t="s">
        <v>175</v>
      </c>
      <c r="D31" s="35" t="s">
        <v>175</v>
      </c>
      <c r="E31" s="35" t="s">
        <v>175</v>
      </c>
      <c r="F31" s="36">
        <v>18470</v>
      </c>
      <c r="G31" s="33">
        <v>5</v>
      </c>
      <c r="H31" s="33" t="s">
        <v>25</v>
      </c>
      <c r="I31" s="33" t="s">
        <v>25</v>
      </c>
      <c r="J31" s="33" t="s">
        <v>26</v>
      </c>
      <c r="K31" s="33">
        <v>28700</v>
      </c>
      <c r="L31" s="34">
        <v>0.79059999999999997</v>
      </c>
      <c r="M31" s="35">
        <v>0</v>
      </c>
      <c r="N31" s="36"/>
      <c r="O31" s="33"/>
      <c r="P31" s="33"/>
      <c r="Q31" s="33" t="s">
        <v>24</v>
      </c>
      <c r="R31" s="33">
        <v>1</v>
      </c>
      <c r="S31" s="33">
        <v>0</v>
      </c>
      <c r="T31" s="33">
        <v>0</v>
      </c>
      <c r="U31" s="33">
        <v>71</v>
      </c>
      <c r="V31" s="33">
        <v>37</v>
      </c>
      <c r="W31" s="33">
        <v>0</v>
      </c>
      <c r="X31" s="33">
        <v>0</v>
      </c>
      <c r="Y31" s="33">
        <v>0.48942000000000002</v>
      </c>
      <c r="Z31" s="33">
        <v>0.29592000000000002</v>
      </c>
      <c r="AA31" s="33">
        <v>0</v>
      </c>
      <c r="AB31" s="33">
        <v>0.36699999999999999</v>
      </c>
      <c r="AC31" s="33">
        <v>3.2000000000000001E-2</v>
      </c>
      <c r="AD31" s="33">
        <v>7</v>
      </c>
      <c r="AE31" s="37" t="s">
        <v>24</v>
      </c>
      <c r="AF31" s="33">
        <v>1908</v>
      </c>
      <c r="AG31" s="33">
        <v>1.00431</v>
      </c>
      <c r="AH31" s="33">
        <v>1831.74</v>
      </c>
      <c r="AI31" s="33">
        <v>1.0261899999999999</v>
      </c>
      <c r="AJ31" s="33" t="s">
        <v>24</v>
      </c>
      <c r="AK31" s="33" t="s">
        <v>24</v>
      </c>
      <c r="AL31" s="33">
        <v>1.0001899999999999</v>
      </c>
      <c r="AM31" s="33">
        <v>1836.51</v>
      </c>
      <c r="AN31" s="33">
        <v>1.02169</v>
      </c>
      <c r="AO31" s="33" t="s">
        <v>24</v>
      </c>
      <c r="AP31" s="33" t="s">
        <v>24</v>
      </c>
      <c r="AQ31" s="33">
        <v>0.85136999999999996</v>
      </c>
      <c r="AR31" s="33">
        <v>0</v>
      </c>
      <c r="AS31" s="33">
        <v>1</v>
      </c>
      <c r="AT31" s="33">
        <v>7.7000000000000002E-3</v>
      </c>
      <c r="AU31" s="33">
        <v>1.5100000000000001E-2</v>
      </c>
      <c r="AV31" s="34">
        <v>0.50048000000000004</v>
      </c>
      <c r="AW31" s="38">
        <v>2144</v>
      </c>
    </row>
    <row r="32" spans="1:49" s="3" customFormat="1">
      <c r="A32" s="33">
        <v>180051</v>
      </c>
      <c r="B32" s="34" t="s">
        <v>61</v>
      </c>
      <c r="C32" s="35" t="s">
        <v>181</v>
      </c>
      <c r="D32" s="35" t="s">
        <v>181</v>
      </c>
      <c r="E32" s="35" t="s">
        <v>181</v>
      </c>
      <c r="F32" s="36">
        <v>18230</v>
      </c>
      <c r="G32" s="33">
        <v>5</v>
      </c>
      <c r="H32" s="33" t="s">
        <v>22</v>
      </c>
      <c r="I32" s="33" t="s">
        <v>22</v>
      </c>
      <c r="J32" s="33" t="s">
        <v>23</v>
      </c>
      <c r="K32" s="33">
        <v>17300</v>
      </c>
      <c r="L32" s="34">
        <v>0.80689999999999995</v>
      </c>
      <c r="M32" s="35">
        <v>0</v>
      </c>
      <c r="N32" s="36"/>
      <c r="O32" s="33"/>
      <c r="P32" s="33"/>
      <c r="Q32" s="33" t="s">
        <v>24</v>
      </c>
      <c r="R32" s="33">
        <v>1</v>
      </c>
      <c r="S32" s="33">
        <v>0</v>
      </c>
      <c r="T32" s="33">
        <v>0</v>
      </c>
      <c r="U32" s="33">
        <v>194</v>
      </c>
      <c r="V32" s="33">
        <v>86</v>
      </c>
      <c r="W32" s="33">
        <v>0</v>
      </c>
      <c r="X32" s="33">
        <v>0</v>
      </c>
      <c r="Y32" s="33">
        <v>0.33534000000000003</v>
      </c>
      <c r="Z32" s="33">
        <v>0.16880999999999999</v>
      </c>
      <c r="AA32" s="33">
        <v>7.0269999999999999E-2</v>
      </c>
      <c r="AB32" s="33">
        <v>0.39500000000000002</v>
      </c>
      <c r="AC32" s="33">
        <v>4.7E-2</v>
      </c>
      <c r="AD32" s="33">
        <v>0</v>
      </c>
      <c r="AE32" s="37" t="s">
        <v>24</v>
      </c>
      <c r="AF32" s="33">
        <v>2928</v>
      </c>
      <c r="AG32" s="33">
        <v>1.3766400000000001</v>
      </c>
      <c r="AH32" s="33">
        <v>2889.96</v>
      </c>
      <c r="AI32" s="33">
        <v>1.3902600000000001</v>
      </c>
      <c r="AJ32" s="33" t="s">
        <v>24</v>
      </c>
      <c r="AK32" s="33" t="s">
        <v>24</v>
      </c>
      <c r="AL32" s="33">
        <v>1.3751</v>
      </c>
      <c r="AM32" s="33">
        <v>2893.67</v>
      </c>
      <c r="AN32" s="33">
        <v>1.38724</v>
      </c>
      <c r="AO32" s="33" t="s">
        <v>24</v>
      </c>
      <c r="AP32" s="33" t="s">
        <v>24</v>
      </c>
      <c r="AQ32" s="33">
        <v>0.86336000000000002</v>
      </c>
      <c r="AR32" s="33">
        <v>0</v>
      </c>
      <c r="AS32" s="33">
        <v>1</v>
      </c>
      <c r="AT32" s="33">
        <v>1.83E-2</v>
      </c>
      <c r="AU32" s="33">
        <v>5.16E-2</v>
      </c>
      <c r="AV32" s="34">
        <v>0.53644999999999998</v>
      </c>
      <c r="AW32" s="38">
        <v>3163</v>
      </c>
    </row>
    <row r="33" spans="1:49" s="3" customFormat="1">
      <c r="A33" s="33">
        <v>180053</v>
      </c>
      <c r="B33" s="34" t="s">
        <v>62</v>
      </c>
      <c r="C33" s="35" t="s">
        <v>175</v>
      </c>
      <c r="D33" s="35" t="s">
        <v>175</v>
      </c>
      <c r="E33" s="35" t="s">
        <v>175</v>
      </c>
      <c r="F33" s="36">
        <v>18340</v>
      </c>
      <c r="G33" s="33">
        <v>5</v>
      </c>
      <c r="H33" s="33" t="s">
        <v>25</v>
      </c>
      <c r="I33" s="33" t="s">
        <v>25</v>
      </c>
      <c r="J33" s="33" t="s">
        <v>23</v>
      </c>
      <c r="K33" s="33">
        <v>18</v>
      </c>
      <c r="L33" s="34">
        <v>0.79059999999999997</v>
      </c>
      <c r="M33" s="35">
        <v>0</v>
      </c>
      <c r="N33" s="36"/>
      <c r="O33" s="33"/>
      <c r="P33" s="33"/>
      <c r="Q33" s="33" t="s">
        <v>24</v>
      </c>
      <c r="R33" s="33">
        <v>1</v>
      </c>
      <c r="S33" s="33">
        <v>0</v>
      </c>
      <c r="T33" s="33">
        <v>0</v>
      </c>
      <c r="U33" s="33">
        <v>52</v>
      </c>
      <c r="V33" s="33">
        <v>17</v>
      </c>
      <c r="W33" s="33">
        <v>0</v>
      </c>
      <c r="X33" s="33">
        <v>0</v>
      </c>
      <c r="Y33" s="33">
        <v>0.33407999999999999</v>
      </c>
      <c r="Z33" s="33">
        <v>0.16777</v>
      </c>
      <c r="AA33" s="33">
        <v>0</v>
      </c>
      <c r="AB33" s="33">
        <v>0.41</v>
      </c>
      <c r="AC33" s="33">
        <v>0.10199999999999999</v>
      </c>
      <c r="AD33" s="33">
        <v>14</v>
      </c>
      <c r="AE33" s="37">
        <v>4529.5600000000004</v>
      </c>
      <c r="AF33" s="33">
        <v>862</v>
      </c>
      <c r="AG33" s="33">
        <v>0.98516999999999999</v>
      </c>
      <c r="AH33" s="33">
        <v>847.04</v>
      </c>
      <c r="AI33" s="33">
        <v>0.98895</v>
      </c>
      <c r="AJ33" s="33" t="s">
        <v>24</v>
      </c>
      <c r="AK33" s="33" t="s">
        <v>24</v>
      </c>
      <c r="AL33" s="33">
        <v>0.98179000000000005</v>
      </c>
      <c r="AM33" s="33">
        <v>848.29</v>
      </c>
      <c r="AN33" s="33">
        <v>0.98546</v>
      </c>
      <c r="AO33" s="33" t="s">
        <v>24</v>
      </c>
      <c r="AP33" s="33" t="s">
        <v>24</v>
      </c>
      <c r="AQ33" s="33">
        <v>0.85136999999999996</v>
      </c>
      <c r="AR33" s="33">
        <v>0</v>
      </c>
      <c r="AS33" s="33">
        <v>1</v>
      </c>
      <c r="AT33" s="33">
        <v>9.9000000000000008E-3</v>
      </c>
      <c r="AU33" s="33">
        <v>6.7400000000000002E-2</v>
      </c>
      <c r="AV33" s="34">
        <v>0.62114000000000003</v>
      </c>
      <c r="AW33" s="38">
        <v>888</v>
      </c>
    </row>
    <row r="34" spans="1:49" s="3" customFormat="1">
      <c r="A34" s="33">
        <v>180056</v>
      </c>
      <c r="B34" s="34" t="s">
        <v>63</v>
      </c>
      <c r="C34" s="35" t="s">
        <v>173</v>
      </c>
      <c r="D34" s="35" t="s">
        <v>173</v>
      </c>
      <c r="E34" s="35" t="s">
        <v>173</v>
      </c>
      <c r="F34" s="36">
        <v>18500</v>
      </c>
      <c r="G34" s="33">
        <v>5</v>
      </c>
      <c r="H34" s="33" t="s">
        <v>22</v>
      </c>
      <c r="I34" s="33" t="s">
        <v>22</v>
      </c>
      <c r="J34" s="33" t="s">
        <v>23</v>
      </c>
      <c r="K34" s="33">
        <v>21780</v>
      </c>
      <c r="L34" s="34">
        <v>0.85540000000000005</v>
      </c>
      <c r="M34" s="35">
        <v>0</v>
      </c>
      <c r="N34" s="36"/>
      <c r="O34" s="33"/>
      <c r="P34" s="33"/>
      <c r="Q34" s="33" t="s">
        <v>24</v>
      </c>
      <c r="R34" s="33">
        <v>1</v>
      </c>
      <c r="S34" s="33">
        <v>2.3599999999999999E-2</v>
      </c>
      <c r="T34" s="33">
        <v>4.9599999999999998E-2</v>
      </c>
      <c r="U34" s="33">
        <v>184</v>
      </c>
      <c r="V34" s="33">
        <v>63</v>
      </c>
      <c r="W34" s="33">
        <v>1.281E-2</v>
      </c>
      <c r="X34" s="33">
        <v>1.41E-2</v>
      </c>
      <c r="Y34" s="33">
        <v>0.34566000000000002</v>
      </c>
      <c r="Z34" s="33">
        <v>0.17732000000000001</v>
      </c>
      <c r="AA34" s="33">
        <v>7.2499999999999995E-2</v>
      </c>
      <c r="AB34" s="33">
        <v>0.37</v>
      </c>
      <c r="AC34" s="33">
        <v>3.7999999999999999E-2</v>
      </c>
      <c r="AD34" s="33">
        <v>0</v>
      </c>
      <c r="AE34" s="37" t="s">
        <v>24</v>
      </c>
      <c r="AF34" s="33">
        <v>2058</v>
      </c>
      <c r="AG34" s="33">
        <v>1.1528099999999999</v>
      </c>
      <c r="AH34" s="33">
        <v>2033.19</v>
      </c>
      <c r="AI34" s="33">
        <v>1.1620200000000001</v>
      </c>
      <c r="AJ34" s="33" t="s">
        <v>24</v>
      </c>
      <c r="AK34" s="33" t="s">
        <v>24</v>
      </c>
      <c r="AL34" s="33">
        <v>1.15133</v>
      </c>
      <c r="AM34" s="33">
        <v>2035.28</v>
      </c>
      <c r="AN34" s="33">
        <v>1.1597200000000001</v>
      </c>
      <c r="AO34" s="33" t="s">
        <v>24</v>
      </c>
      <c r="AP34" s="33" t="s">
        <v>24</v>
      </c>
      <c r="AQ34" s="33">
        <v>0.89856999999999998</v>
      </c>
      <c r="AR34" s="33">
        <v>0</v>
      </c>
      <c r="AS34" s="33">
        <v>1</v>
      </c>
      <c r="AT34" s="33">
        <v>6.8599999999999994E-2</v>
      </c>
      <c r="AU34" s="33">
        <v>0.1171</v>
      </c>
      <c r="AV34" s="34">
        <v>0.49902000000000002</v>
      </c>
      <c r="AW34" s="38">
        <v>2131</v>
      </c>
    </row>
    <row r="35" spans="1:49" s="3" customFormat="1">
      <c r="A35" s="33">
        <v>180064</v>
      </c>
      <c r="B35" s="34" t="s">
        <v>64</v>
      </c>
      <c r="C35" s="35" t="s">
        <v>175</v>
      </c>
      <c r="D35" s="35" t="s">
        <v>175</v>
      </c>
      <c r="E35" s="35" t="s">
        <v>175</v>
      </c>
      <c r="F35" s="36">
        <v>18860</v>
      </c>
      <c r="G35" s="33">
        <v>5</v>
      </c>
      <c r="H35" s="33" t="s">
        <v>25</v>
      </c>
      <c r="I35" s="33" t="s">
        <v>25</v>
      </c>
      <c r="J35" s="33" t="s">
        <v>23</v>
      </c>
      <c r="K35" s="33">
        <v>18</v>
      </c>
      <c r="L35" s="34">
        <v>0.81069999999999998</v>
      </c>
      <c r="M35" s="35">
        <v>0</v>
      </c>
      <c r="N35" s="36"/>
      <c r="O35" s="33"/>
      <c r="P35" s="33" t="s">
        <v>27</v>
      </c>
      <c r="Q35" s="33">
        <v>2.01E-2</v>
      </c>
      <c r="R35" s="33">
        <v>1</v>
      </c>
      <c r="S35" s="33">
        <v>0</v>
      </c>
      <c r="T35" s="33">
        <v>0</v>
      </c>
      <c r="U35" s="33">
        <v>60</v>
      </c>
      <c r="V35" s="33">
        <v>18</v>
      </c>
      <c r="W35" s="33">
        <v>0</v>
      </c>
      <c r="X35" s="33">
        <v>0</v>
      </c>
      <c r="Y35" s="33">
        <v>0.41654000000000002</v>
      </c>
      <c r="Z35" s="33">
        <v>0.12</v>
      </c>
      <c r="AA35" s="33">
        <v>0</v>
      </c>
      <c r="AB35" s="33">
        <v>0.64100000000000001</v>
      </c>
      <c r="AC35" s="33">
        <v>3.4000000000000002E-2</v>
      </c>
      <c r="AD35" s="33">
        <v>0</v>
      </c>
      <c r="AE35" s="37" t="s">
        <v>24</v>
      </c>
      <c r="AF35" s="33">
        <v>860</v>
      </c>
      <c r="AG35" s="33">
        <v>1.2538100000000001</v>
      </c>
      <c r="AH35" s="33">
        <v>844.18</v>
      </c>
      <c r="AI35" s="33">
        <v>1.2569600000000001</v>
      </c>
      <c r="AJ35" s="33" t="s">
        <v>24</v>
      </c>
      <c r="AK35" s="33" t="s">
        <v>24</v>
      </c>
      <c r="AL35" s="33">
        <v>1.2474499999999999</v>
      </c>
      <c r="AM35" s="33">
        <v>846.06</v>
      </c>
      <c r="AN35" s="33">
        <v>1.2505299999999999</v>
      </c>
      <c r="AO35" s="33" t="s">
        <v>24</v>
      </c>
      <c r="AP35" s="33" t="s">
        <v>24</v>
      </c>
      <c r="AQ35" s="33">
        <v>0.86614000000000002</v>
      </c>
      <c r="AR35" s="33">
        <v>0</v>
      </c>
      <c r="AS35" s="33">
        <v>1</v>
      </c>
      <c r="AT35" s="33">
        <v>1.6500000000000001E-2</v>
      </c>
      <c r="AU35" s="33">
        <v>8.3000000000000001E-3</v>
      </c>
      <c r="AV35" s="34">
        <v>0.54867999999999995</v>
      </c>
      <c r="AW35" s="38">
        <v>1019</v>
      </c>
    </row>
    <row r="36" spans="1:49" s="3" customFormat="1">
      <c r="A36" s="33">
        <v>180066</v>
      </c>
      <c r="B36" s="34" t="s">
        <v>65</v>
      </c>
      <c r="C36" s="35" t="s">
        <v>175</v>
      </c>
      <c r="D36" s="35" t="s">
        <v>175</v>
      </c>
      <c r="E36" s="35" t="s">
        <v>175</v>
      </c>
      <c r="F36" s="36">
        <v>18700</v>
      </c>
      <c r="G36" s="33">
        <v>5</v>
      </c>
      <c r="H36" s="33" t="s">
        <v>25</v>
      </c>
      <c r="I36" s="33" t="s">
        <v>25</v>
      </c>
      <c r="J36" s="33" t="s">
        <v>23</v>
      </c>
      <c r="K36" s="33">
        <v>18</v>
      </c>
      <c r="L36" s="34">
        <v>0.84289999999999998</v>
      </c>
      <c r="M36" s="35">
        <v>0</v>
      </c>
      <c r="N36" s="36"/>
      <c r="O36" s="33"/>
      <c r="P36" s="33" t="s">
        <v>27</v>
      </c>
      <c r="Q36" s="33">
        <v>5.2299999999999999E-2</v>
      </c>
      <c r="R36" s="33">
        <v>1</v>
      </c>
      <c r="S36" s="33">
        <v>0</v>
      </c>
      <c r="T36" s="33">
        <v>0</v>
      </c>
      <c r="U36" s="33">
        <v>92</v>
      </c>
      <c r="V36" s="33">
        <v>19</v>
      </c>
      <c r="W36" s="33">
        <v>0</v>
      </c>
      <c r="X36" s="33">
        <v>0</v>
      </c>
      <c r="Y36" s="33">
        <v>0.23868</v>
      </c>
      <c r="Z36" s="33">
        <v>8.906E-2</v>
      </c>
      <c r="AA36" s="33">
        <v>0</v>
      </c>
      <c r="AB36" s="33">
        <v>0.33900000000000002</v>
      </c>
      <c r="AC36" s="33">
        <v>0.04</v>
      </c>
      <c r="AD36" s="33">
        <v>14</v>
      </c>
      <c r="AE36" s="37">
        <v>4206.51</v>
      </c>
      <c r="AF36" s="33">
        <v>904</v>
      </c>
      <c r="AG36" s="33">
        <v>1.1424799999999999</v>
      </c>
      <c r="AH36" s="33">
        <v>887.67</v>
      </c>
      <c r="AI36" s="33">
        <v>1.15625</v>
      </c>
      <c r="AJ36" s="33" t="s">
        <v>24</v>
      </c>
      <c r="AK36" s="33" t="s">
        <v>24</v>
      </c>
      <c r="AL36" s="33">
        <v>1.13784</v>
      </c>
      <c r="AM36" s="33">
        <v>889.42</v>
      </c>
      <c r="AN36" s="33">
        <v>1.15025</v>
      </c>
      <c r="AO36" s="33" t="s">
        <v>24</v>
      </c>
      <c r="AP36" s="33" t="s">
        <v>24</v>
      </c>
      <c r="AQ36" s="33">
        <v>0.88954999999999995</v>
      </c>
      <c r="AR36" s="33">
        <v>0</v>
      </c>
      <c r="AS36" s="33">
        <v>1</v>
      </c>
      <c r="AT36" s="33">
        <v>1.23E-2</v>
      </c>
      <c r="AU36" s="33">
        <v>2.6800000000000001E-2</v>
      </c>
      <c r="AV36" s="34">
        <v>0.65532999999999997</v>
      </c>
      <c r="AW36" s="38">
        <v>1031</v>
      </c>
    </row>
    <row r="37" spans="1:49" s="3" customFormat="1">
      <c r="A37" s="33">
        <v>180067</v>
      </c>
      <c r="B37" s="34" t="s">
        <v>66</v>
      </c>
      <c r="C37" s="35" t="s">
        <v>177</v>
      </c>
      <c r="D37" s="35" t="s">
        <v>177</v>
      </c>
      <c r="E37" s="35" t="s">
        <v>177</v>
      </c>
      <c r="F37" s="36">
        <v>18330</v>
      </c>
      <c r="G37" s="33">
        <v>5</v>
      </c>
      <c r="H37" s="33" t="s">
        <v>22</v>
      </c>
      <c r="I37" s="33" t="s">
        <v>22</v>
      </c>
      <c r="J37" s="33" t="s">
        <v>23</v>
      </c>
      <c r="K37" s="33">
        <v>30460</v>
      </c>
      <c r="L37" s="34">
        <v>0.86960000000000004</v>
      </c>
      <c r="M37" s="35">
        <v>0</v>
      </c>
      <c r="N37" s="36"/>
      <c r="O37" s="33"/>
      <c r="P37" s="33"/>
      <c r="Q37" s="33" t="s">
        <v>24</v>
      </c>
      <c r="R37" s="33">
        <v>1</v>
      </c>
      <c r="S37" s="33">
        <v>0.54530000000000001</v>
      </c>
      <c r="T37" s="33">
        <v>0.6381</v>
      </c>
      <c r="U37" s="33">
        <v>614</v>
      </c>
      <c r="V37" s="33">
        <v>485</v>
      </c>
      <c r="W37" s="33">
        <v>0.26022000000000001</v>
      </c>
      <c r="X37" s="33">
        <v>0.1973</v>
      </c>
      <c r="Y37" s="33">
        <v>0.50761999999999996</v>
      </c>
      <c r="Z37" s="33">
        <v>0.31093999999999999</v>
      </c>
      <c r="AA37" s="33">
        <v>0.10826</v>
      </c>
      <c r="AB37" s="33">
        <v>0.35099999999999998</v>
      </c>
      <c r="AC37" s="33">
        <v>2.1000000000000001E-2</v>
      </c>
      <c r="AD37" s="33">
        <v>0</v>
      </c>
      <c r="AE37" s="37" t="s">
        <v>24</v>
      </c>
      <c r="AF37" s="33">
        <v>7757</v>
      </c>
      <c r="AG37" s="33">
        <v>1.95926</v>
      </c>
      <c r="AH37" s="33">
        <v>7656.62</v>
      </c>
      <c r="AI37" s="33">
        <v>1.9820899999999999</v>
      </c>
      <c r="AJ37" s="33">
        <v>1.9993399999999999</v>
      </c>
      <c r="AK37" s="33">
        <v>1265.5899999999999</v>
      </c>
      <c r="AL37" s="33">
        <v>1.9612700000000001</v>
      </c>
      <c r="AM37" s="33">
        <v>7665.32</v>
      </c>
      <c r="AN37" s="33">
        <v>1.98238</v>
      </c>
      <c r="AO37" s="33">
        <v>1.9979</v>
      </c>
      <c r="AP37" s="33">
        <v>1265.67</v>
      </c>
      <c r="AQ37" s="33">
        <v>0.90874999999999995</v>
      </c>
      <c r="AR37" s="33">
        <v>0</v>
      </c>
      <c r="AS37" s="33">
        <v>1</v>
      </c>
      <c r="AT37" s="33">
        <v>0.1066</v>
      </c>
      <c r="AU37" s="33">
        <v>7.22E-2</v>
      </c>
      <c r="AV37" s="34">
        <v>0.27150000000000002</v>
      </c>
      <c r="AW37" s="38">
        <v>9478</v>
      </c>
    </row>
    <row r="38" spans="1:49" s="3" customFormat="1">
      <c r="A38" s="33">
        <v>180069</v>
      </c>
      <c r="B38" s="34" t="s">
        <v>67</v>
      </c>
      <c r="C38" s="35" t="s">
        <v>175</v>
      </c>
      <c r="D38" s="35" t="s">
        <v>175</v>
      </c>
      <c r="E38" s="35" t="s">
        <v>175</v>
      </c>
      <c r="F38" s="36">
        <v>18970</v>
      </c>
      <c r="G38" s="33">
        <v>5</v>
      </c>
      <c r="H38" s="33" t="s">
        <v>25</v>
      </c>
      <c r="I38" s="33" t="s">
        <v>25</v>
      </c>
      <c r="J38" s="33" t="s">
        <v>26</v>
      </c>
      <c r="K38" s="33">
        <v>26580</v>
      </c>
      <c r="L38" s="34">
        <v>0.85960000000000003</v>
      </c>
      <c r="M38" s="35">
        <v>0</v>
      </c>
      <c r="N38" s="36"/>
      <c r="O38" s="33"/>
      <c r="P38" s="33"/>
      <c r="Q38" s="33" t="s">
        <v>24</v>
      </c>
      <c r="R38" s="33">
        <v>1</v>
      </c>
      <c r="S38" s="33">
        <v>0</v>
      </c>
      <c r="T38" s="33">
        <v>0</v>
      </c>
      <c r="U38" s="33">
        <v>88</v>
      </c>
      <c r="V38" s="33">
        <v>39</v>
      </c>
      <c r="W38" s="33">
        <v>0</v>
      </c>
      <c r="X38" s="33">
        <v>0</v>
      </c>
      <c r="Y38" s="33">
        <v>0.42568</v>
      </c>
      <c r="Z38" s="33">
        <v>0.24334</v>
      </c>
      <c r="AA38" s="33">
        <v>0</v>
      </c>
      <c r="AB38" s="33">
        <v>0.34499999999999997</v>
      </c>
      <c r="AC38" s="33">
        <v>2.4E-2</v>
      </c>
      <c r="AD38" s="33">
        <v>15</v>
      </c>
      <c r="AE38" s="37">
        <v>4219.99</v>
      </c>
      <c r="AF38" s="33">
        <v>1492</v>
      </c>
      <c r="AG38" s="33">
        <v>0.98360999999999998</v>
      </c>
      <c r="AH38" s="33">
        <v>1486.46</v>
      </c>
      <c r="AI38" s="33">
        <v>0.98663999999999996</v>
      </c>
      <c r="AJ38" s="33" t="s">
        <v>24</v>
      </c>
      <c r="AK38" s="33" t="s">
        <v>24</v>
      </c>
      <c r="AL38" s="33">
        <v>0.97763999999999995</v>
      </c>
      <c r="AM38" s="33">
        <v>1487.12</v>
      </c>
      <c r="AN38" s="33">
        <v>0.98048999999999997</v>
      </c>
      <c r="AO38" s="33" t="s">
        <v>24</v>
      </c>
      <c r="AP38" s="33" t="s">
        <v>24</v>
      </c>
      <c r="AQ38" s="33">
        <v>0.90158000000000005</v>
      </c>
      <c r="AR38" s="33">
        <v>0</v>
      </c>
      <c r="AS38" s="33">
        <v>1</v>
      </c>
      <c r="AT38" s="33">
        <v>6.7000000000000002E-3</v>
      </c>
      <c r="AU38" s="33">
        <v>6.6E-3</v>
      </c>
      <c r="AV38" s="34">
        <v>0.64770000000000005</v>
      </c>
      <c r="AW38" s="38">
        <v>1689</v>
      </c>
    </row>
    <row r="39" spans="1:49" s="3" customFormat="1">
      <c r="A39" s="33">
        <v>180070</v>
      </c>
      <c r="B39" s="34" t="s">
        <v>68</v>
      </c>
      <c r="C39" s="35" t="s">
        <v>175</v>
      </c>
      <c r="D39" s="35" t="s">
        <v>175</v>
      </c>
      <c r="E39" s="35" t="s">
        <v>175</v>
      </c>
      <c r="F39" s="36">
        <v>18420</v>
      </c>
      <c r="G39" s="33">
        <v>5</v>
      </c>
      <c r="H39" s="33" t="s">
        <v>25</v>
      </c>
      <c r="I39" s="33" t="s">
        <v>25</v>
      </c>
      <c r="J39" s="33" t="s">
        <v>23</v>
      </c>
      <c r="K39" s="33">
        <v>18</v>
      </c>
      <c r="L39" s="34">
        <v>0.80179999999999996</v>
      </c>
      <c r="M39" s="35">
        <v>0</v>
      </c>
      <c r="N39" s="36"/>
      <c r="O39" s="33"/>
      <c r="P39" s="33" t="s">
        <v>27</v>
      </c>
      <c r="Q39" s="33">
        <v>1.12E-2</v>
      </c>
      <c r="R39" s="33">
        <v>1</v>
      </c>
      <c r="S39" s="33">
        <v>0</v>
      </c>
      <c r="T39" s="33">
        <v>0</v>
      </c>
      <c r="U39" s="33">
        <v>75</v>
      </c>
      <c r="V39" s="33">
        <v>23</v>
      </c>
      <c r="W39" s="33">
        <v>0</v>
      </c>
      <c r="X39" s="33">
        <v>0</v>
      </c>
      <c r="Y39" s="33">
        <v>0.37896999999999997</v>
      </c>
      <c r="Z39" s="33">
        <v>0.12</v>
      </c>
      <c r="AA39" s="33">
        <v>0</v>
      </c>
      <c r="AB39" s="33">
        <v>0.35799999999999998</v>
      </c>
      <c r="AC39" s="33">
        <v>0.03</v>
      </c>
      <c r="AD39" s="33">
        <v>0</v>
      </c>
      <c r="AE39" s="37" t="s">
        <v>24</v>
      </c>
      <c r="AF39" s="33">
        <v>825</v>
      </c>
      <c r="AG39" s="33">
        <v>1.3279399999999999</v>
      </c>
      <c r="AH39" s="33">
        <v>802.54</v>
      </c>
      <c r="AI39" s="33">
        <v>1.3387100000000001</v>
      </c>
      <c r="AJ39" s="33" t="s">
        <v>24</v>
      </c>
      <c r="AK39" s="33" t="s">
        <v>24</v>
      </c>
      <c r="AL39" s="33">
        <v>1.32528</v>
      </c>
      <c r="AM39" s="33">
        <v>803.9</v>
      </c>
      <c r="AN39" s="33">
        <v>1.3368500000000001</v>
      </c>
      <c r="AO39" s="33" t="s">
        <v>24</v>
      </c>
      <c r="AP39" s="33" t="s">
        <v>24</v>
      </c>
      <c r="AQ39" s="33">
        <v>0.85962000000000005</v>
      </c>
      <c r="AR39" s="33">
        <v>0</v>
      </c>
      <c r="AS39" s="33">
        <v>1</v>
      </c>
      <c r="AT39" s="33">
        <v>3.0999999999999999E-3</v>
      </c>
      <c r="AU39" s="33">
        <v>4.4999999999999997E-3</v>
      </c>
      <c r="AV39" s="34">
        <v>0.49203000000000002</v>
      </c>
      <c r="AW39" s="38">
        <v>976</v>
      </c>
    </row>
    <row r="40" spans="1:49" s="3" customFormat="1">
      <c r="A40" s="33">
        <v>180078</v>
      </c>
      <c r="B40" s="34" t="s">
        <v>69</v>
      </c>
      <c r="C40" s="35" t="s">
        <v>175</v>
      </c>
      <c r="D40" s="35" t="s">
        <v>175</v>
      </c>
      <c r="E40" s="35" t="s">
        <v>175</v>
      </c>
      <c r="F40" s="36">
        <v>18570</v>
      </c>
      <c r="G40" s="33">
        <v>5</v>
      </c>
      <c r="H40" s="33" t="s">
        <v>25</v>
      </c>
      <c r="I40" s="33" t="s">
        <v>25</v>
      </c>
      <c r="J40" s="33" t="s">
        <v>26</v>
      </c>
      <c r="K40" s="33">
        <v>26580</v>
      </c>
      <c r="L40" s="34">
        <v>0.85960000000000003</v>
      </c>
      <c r="M40" s="35">
        <v>0</v>
      </c>
      <c r="N40" s="36"/>
      <c r="O40" s="33"/>
      <c r="P40" s="33"/>
      <c r="Q40" s="33" t="s">
        <v>24</v>
      </c>
      <c r="R40" s="33">
        <v>1</v>
      </c>
      <c r="S40" s="33">
        <v>0</v>
      </c>
      <c r="T40" s="33">
        <v>0</v>
      </c>
      <c r="U40" s="33">
        <v>72</v>
      </c>
      <c r="V40" s="33">
        <v>49</v>
      </c>
      <c r="W40" s="33">
        <v>0</v>
      </c>
      <c r="X40" s="33">
        <v>0</v>
      </c>
      <c r="Y40" s="33">
        <v>0.49001</v>
      </c>
      <c r="Z40" s="33">
        <v>0.12</v>
      </c>
      <c r="AA40" s="33">
        <v>0</v>
      </c>
      <c r="AB40" s="33">
        <v>0.11600000000000001</v>
      </c>
      <c r="AC40" s="33">
        <v>8.0000000000000002E-3</v>
      </c>
      <c r="AD40" s="33">
        <v>0</v>
      </c>
      <c r="AE40" s="37" t="s">
        <v>24</v>
      </c>
      <c r="AF40" s="33">
        <v>1591</v>
      </c>
      <c r="AG40" s="33">
        <v>1.12242</v>
      </c>
      <c r="AH40" s="33">
        <v>1568.41</v>
      </c>
      <c r="AI40" s="33">
        <v>1.13453</v>
      </c>
      <c r="AJ40" s="33" t="s">
        <v>24</v>
      </c>
      <c r="AK40" s="33" t="s">
        <v>24</v>
      </c>
      <c r="AL40" s="33">
        <v>1.11798</v>
      </c>
      <c r="AM40" s="33">
        <v>1570.23</v>
      </c>
      <c r="AN40" s="33">
        <v>1.12944</v>
      </c>
      <c r="AO40" s="33" t="s">
        <v>24</v>
      </c>
      <c r="AP40" s="33" t="s">
        <v>24</v>
      </c>
      <c r="AQ40" s="33">
        <v>0.90158000000000005</v>
      </c>
      <c r="AR40" s="33">
        <v>0</v>
      </c>
      <c r="AS40" s="33">
        <v>1</v>
      </c>
      <c r="AT40" s="33">
        <v>1.01E-2</v>
      </c>
      <c r="AU40" s="33">
        <v>8.6999999999999994E-3</v>
      </c>
      <c r="AV40" s="34">
        <v>0.51134000000000002</v>
      </c>
      <c r="AW40" s="38">
        <v>1734</v>
      </c>
    </row>
    <row r="41" spans="1:49" s="3" customFormat="1">
      <c r="A41" s="33">
        <v>180079</v>
      </c>
      <c r="B41" s="34" t="s">
        <v>70</v>
      </c>
      <c r="C41" s="35" t="s">
        <v>175</v>
      </c>
      <c r="D41" s="35" t="s">
        <v>175</v>
      </c>
      <c r="E41" s="35" t="s">
        <v>175</v>
      </c>
      <c r="F41" s="36">
        <v>18480</v>
      </c>
      <c r="G41" s="33">
        <v>5</v>
      </c>
      <c r="H41" s="33" t="s">
        <v>25</v>
      </c>
      <c r="I41" s="33" t="s">
        <v>25</v>
      </c>
      <c r="J41" s="33" t="s">
        <v>23</v>
      </c>
      <c r="K41" s="33">
        <v>18</v>
      </c>
      <c r="L41" s="34">
        <v>0.80720000000000003</v>
      </c>
      <c r="M41" s="35">
        <v>0</v>
      </c>
      <c r="N41" s="36"/>
      <c r="O41" s="33"/>
      <c r="P41" s="33" t="s">
        <v>27</v>
      </c>
      <c r="Q41" s="33">
        <v>1.66E-2</v>
      </c>
      <c r="R41" s="33">
        <v>1</v>
      </c>
      <c r="S41" s="33">
        <v>0</v>
      </c>
      <c r="T41" s="33">
        <v>0</v>
      </c>
      <c r="U41" s="33">
        <v>61</v>
      </c>
      <c r="V41" s="33">
        <v>16</v>
      </c>
      <c r="W41" s="33">
        <v>0</v>
      </c>
      <c r="X41" s="33">
        <v>0</v>
      </c>
      <c r="Y41" s="33">
        <v>0.34505000000000002</v>
      </c>
      <c r="Z41" s="33">
        <v>0.17682</v>
      </c>
      <c r="AA41" s="33">
        <v>0</v>
      </c>
      <c r="AB41" s="33">
        <v>0.60299999999999998</v>
      </c>
      <c r="AC41" s="33">
        <v>9.8000000000000004E-2</v>
      </c>
      <c r="AD41" s="33">
        <v>14</v>
      </c>
      <c r="AE41" s="37">
        <v>3913.65</v>
      </c>
      <c r="AF41" s="33">
        <v>813</v>
      </c>
      <c r="AG41" s="33">
        <v>1.04481</v>
      </c>
      <c r="AH41" s="33">
        <v>795.73</v>
      </c>
      <c r="AI41" s="33">
        <v>1.0550299999999999</v>
      </c>
      <c r="AJ41" s="33" t="s">
        <v>24</v>
      </c>
      <c r="AK41" s="33" t="s">
        <v>24</v>
      </c>
      <c r="AL41" s="33">
        <v>1.0420799999999999</v>
      </c>
      <c r="AM41" s="33">
        <v>797.3</v>
      </c>
      <c r="AN41" s="33">
        <v>1.0517700000000001</v>
      </c>
      <c r="AO41" s="33" t="s">
        <v>24</v>
      </c>
      <c r="AP41" s="33" t="s">
        <v>24</v>
      </c>
      <c r="AQ41" s="33">
        <v>0.86358000000000001</v>
      </c>
      <c r="AR41" s="33">
        <v>0</v>
      </c>
      <c r="AS41" s="33">
        <v>1</v>
      </c>
      <c r="AT41" s="33">
        <v>1.4800000000000001E-2</v>
      </c>
      <c r="AU41" s="33">
        <v>5.3400000000000003E-2</v>
      </c>
      <c r="AV41" s="34">
        <v>0.51698</v>
      </c>
      <c r="AW41" s="38">
        <v>901</v>
      </c>
    </row>
    <row r="42" spans="1:49" s="3" customFormat="1">
      <c r="A42" s="33">
        <v>180080</v>
      </c>
      <c r="B42" s="34" t="s">
        <v>71</v>
      </c>
      <c r="C42" s="35" t="s">
        <v>175</v>
      </c>
      <c r="D42" s="35" t="s">
        <v>175</v>
      </c>
      <c r="E42" s="35" t="s">
        <v>175</v>
      </c>
      <c r="F42" s="36">
        <v>18990</v>
      </c>
      <c r="G42" s="33">
        <v>5</v>
      </c>
      <c r="H42" s="33" t="s">
        <v>25</v>
      </c>
      <c r="I42" s="33" t="s">
        <v>25</v>
      </c>
      <c r="J42" s="33" t="s">
        <v>26</v>
      </c>
      <c r="K42" s="33">
        <v>28940</v>
      </c>
      <c r="L42" s="34">
        <v>0.79059999999999997</v>
      </c>
      <c r="M42" s="35">
        <v>0</v>
      </c>
      <c r="N42" s="36"/>
      <c r="O42" s="33"/>
      <c r="P42" s="33"/>
      <c r="Q42" s="33" t="s">
        <v>24</v>
      </c>
      <c r="R42" s="33">
        <v>1</v>
      </c>
      <c r="S42" s="33">
        <v>0</v>
      </c>
      <c r="T42" s="33">
        <v>0</v>
      </c>
      <c r="U42" s="33">
        <v>248</v>
      </c>
      <c r="V42" s="33">
        <v>127</v>
      </c>
      <c r="W42" s="33">
        <v>0</v>
      </c>
      <c r="X42" s="33">
        <v>0</v>
      </c>
      <c r="Y42" s="33">
        <v>0.43915999999999999</v>
      </c>
      <c r="Z42" s="33">
        <v>0.25446000000000002</v>
      </c>
      <c r="AA42" s="33">
        <v>0</v>
      </c>
      <c r="AB42" s="33">
        <v>0.33500000000000002</v>
      </c>
      <c r="AC42" s="33">
        <v>2.1000000000000001E-2</v>
      </c>
      <c r="AD42" s="33">
        <v>7</v>
      </c>
      <c r="AE42" s="37" t="s">
        <v>24</v>
      </c>
      <c r="AF42" s="33">
        <v>3791</v>
      </c>
      <c r="AG42" s="33">
        <v>1.24356</v>
      </c>
      <c r="AH42" s="33">
        <v>3720.02</v>
      </c>
      <c r="AI42" s="33">
        <v>1.26824</v>
      </c>
      <c r="AJ42" s="33" t="s">
        <v>24</v>
      </c>
      <c r="AK42" s="33" t="s">
        <v>24</v>
      </c>
      <c r="AL42" s="33">
        <v>1.2453799999999999</v>
      </c>
      <c r="AM42" s="33">
        <v>3724.89</v>
      </c>
      <c r="AN42" s="33">
        <v>1.26867</v>
      </c>
      <c r="AO42" s="33" t="s">
        <v>24</v>
      </c>
      <c r="AP42" s="33" t="s">
        <v>24</v>
      </c>
      <c r="AQ42" s="33">
        <v>0.85136999999999996</v>
      </c>
      <c r="AR42" s="33">
        <v>0</v>
      </c>
      <c r="AS42" s="33">
        <v>1</v>
      </c>
      <c r="AT42" s="33">
        <v>1.32E-2</v>
      </c>
      <c r="AU42" s="33">
        <v>1.0999999999999999E-2</v>
      </c>
      <c r="AV42" s="34">
        <v>0.46788999999999997</v>
      </c>
      <c r="AW42" s="38">
        <v>4181</v>
      </c>
    </row>
    <row r="43" spans="1:49" s="3" customFormat="1">
      <c r="A43" s="33">
        <v>180087</v>
      </c>
      <c r="B43" s="34" t="s">
        <v>31</v>
      </c>
      <c r="C43" s="35" t="s">
        <v>175</v>
      </c>
      <c r="D43" s="35" t="s">
        <v>175</v>
      </c>
      <c r="E43" s="35" t="s">
        <v>175</v>
      </c>
      <c r="F43" s="36">
        <v>18981</v>
      </c>
      <c r="G43" s="33">
        <v>5</v>
      </c>
      <c r="H43" s="33" t="s">
        <v>25</v>
      </c>
      <c r="I43" s="33" t="s">
        <v>25</v>
      </c>
      <c r="J43" s="33" t="s">
        <v>23</v>
      </c>
      <c r="K43" s="33">
        <v>18</v>
      </c>
      <c r="L43" s="34">
        <v>0.79059999999999997</v>
      </c>
      <c r="M43" s="35">
        <v>0</v>
      </c>
      <c r="N43" s="36"/>
      <c r="O43" s="33"/>
      <c r="P43" s="33"/>
      <c r="Q43" s="33" t="s">
        <v>24</v>
      </c>
      <c r="R43" s="33">
        <v>1</v>
      </c>
      <c r="S43" s="33">
        <v>0</v>
      </c>
      <c r="T43" s="33">
        <v>0</v>
      </c>
      <c r="U43" s="33">
        <v>90</v>
      </c>
      <c r="V43" s="33">
        <v>35</v>
      </c>
      <c r="W43" s="33">
        <v>0</v>
      </c>
      <c r="X43" s="33">
        <v>0</v>
      </c>
      <c r="Y43" s="33">
        <v>0.29243999999999998</v>
      </c>
      <c r="Z43" s="33">
        <v>0.13341</v>
      </c>
      <c r="AA43" s="33">
        <v>0</v>
      </c>
      <c r="AB43" s="33">
        <v>0.39400000000000002</v>
      </c>
      <c r="AC43" s="33">
        <v>4.7E-2</v>
      </c>
      <c r="AD43" s="33">
        <v>14</v>
      </c>
      <c r="AE43" s="37">
        <v>5524.8</v>
      </c>
      <c r="AF43" s="33">
        <v>1477</v>
      </c>
      <c r="AG43" s="33">
        <v>1.28688</v>
      </c>
      <c r="AH43" s="33">
        <v>1445.01</v>
      </c>
      <c r="AI43" s="33">
        <v>1.2946200000000001</v>
      </c>
      <c r="AJ43" s="33" t="s">
        <v>24</v>
      </c>
      <c r="AK43" s="33" t="s">
        <v>24</v>
      </c>
      <c r="AL43" s="33">
        <v>1.28481</v>
      </c>
      <c r="AM43" s="33">
        <v>1447.47</v>
      </c>
      <c r="AN43" s="33">
        <v>1.29338</v>
      </c>
      <c r="AO43" s="33" t="s">
        <v>24</v>
      </c>
      <c r="AP43" s="33" t="s">
        <v>24</v>
      </c>
      <c r="AQ43" s="33">
        <v>0.85136999999999996</v>
      </c>
      <c r="AR43" s="33">
        <v>0</v>
      </c>
      <c r="AS43" s="33">
        <v>1</v>
      </c>
      <c r="AT43" s="33">
        <v>2.5499999999999998E-2</v>
      </c>
      <c r="AU43" s="33">
        <v>5.5100000000000003E-2</v>
      </c>
      <c r="AV43" s="34">
        <v>0.56018000000000001</v>
      </c>
      <c r="AW43" s="38">
        <v>1546</v>
      </c>
    </row>
    <row r="44" spans="1:49" s="3" customFormat="1">
      <c r="A44" s="33">
        <v>180088</v>
      </c>
      <c r="B44" s="34" t="s">
        <v>72</v>
      </c>
      <c r="C44" s="35" t="s">
        <v>172</v>
      </c>
      <c r="D44" s="35" t="s">
        <v>172</v>
      </c>
      <c r="E44" s="35" t="s">
        <v>172</v>
      </c>
      <c r="F44" s="36">
        <v>18550</v>
      </c>
      <c r="G44" s="33">
        <v>5</v>
      </c>
      <c r="H44" s="33" t="s">
        <v>28</v>
      </c>
      <c r="I44" s="33" t="s">
        <v>28</v>
      </c>
      <c r="J44" s="33" t="s">
        <v>23</v>
      </c>
      <c r="K44" s="33">
        <v>31140</v>
      </c>
      <c r="L44" s="34">
        <v>0.87729999999999997</v>
      </c>
      <c r="M44" s="35">
        <v>0</v>
      </c>
      <c r="N44" s="36"/>
      <c r="O44" s="33"/>
      <c r="P44" s="33"/>
      <c r="Q44" s="33" t="s">
        <v>24</v>
      </c>
      <c r="R44" s="33">
        <v>1</v>
      </c>
      <c r="S44" s="33">
        <v>0.1095</v>
      </c>
      <c r="T44" s="33">
        <v>0.15920000000000001</v>
      </c>
      <c r="U44" s="33">
        <v>1217</v>
      </c>
      <c r="V44" s="33">
        <v>813</v>
      </c>
      <c r="W44" s="33">
        <v>5.8020000000000002E-2</v>
      </c>
      <c r="X44" s="33">
        <v>4.5949999999999998E-2</v>
      </c>
      <c r="Y44" s="33">
        <v>0.40749000000000002</v>
      </c>
      <c r="Z44" s="33">
        <v>0.22833000000000001</v>
      </c>
      <c r="AA44" s="33">
        <v>8.6019999999999999E-2</v>
      </c>
      <c r="AB44" s="33">
        <v>0.27</v>
      </c>
      <c r="AC44" s="33">
        <v>2.3E-2</v>
      </c>
      <c r="AD44" s="33">
        <v>0</v>
      </c>
      <c r="AE44" s="37" t="s">
        <v>24</v>
      </c>
      <c r="AF44" s="33">
        <v>16487</v>
      </c>
      <c r="AG44" s="33">
        <v>1.8295399999999999</v>
      </c>
      <c r="AH44" s="33">
        <v>16166.89</v>
      </c>
      <c r="AI44" s="33">
        <v>1.84935</v>
      </c>
      <c r="AJ44" s="33">
        <v>1.73092</v>
      </c>
      <c r="AK44" s="33">
        <v>4729.3900000000003</v>
      </c>
      <c r="AL44" s="33">
        <v>1.8331900000000001</v>
      </c>
      <c r="AM44" s="33">
        <v>16192.15</v>
      </c>
      <c r="AN44" s="33">
        <v>1.8509100000000001</v>
      </c>
      <c r="AO44" s="33">
        <v>1.7331099999999999</v>
      </c>
      <c r="AP44" s="33">
        <v>4729.72</v>
      </c>
      <c r="AQ44" s="33">
        <v>0.91425999999999996</v>
      </c>
      <c r="AR44" s="33">
        <v>0</v>
      </c>
      <c r="AS44" s="33">
        <v>1</v>
      </c>
      <c r="AT44" s="33">
        <v>5.5800000000000002E-2</v>
      </c>
      <c r="AU44" s="33">
        <v>7.9799999999999996E-2</v>
      </c>
      <c r="AV44" s="34">
        <v>0.29609000000000002</v>
      </c>
      <c r="AW44" s="38">
        <v>21906</v>
      </c>
    </row>
    <row r="45" spans="1:49" s="3" customFormat="1">
      <c r="A45" s="33">
        <v>180092</v>
      </c>
      <c r="B45" s="34" t="s">
        <v>73</v>
      </c>
      <c r="C45" s="35" t="s">
        <v>177</v>
      </c>
      <c r="D45" s="35" t="s">
        <v>177</v>
      </c>
      <c r="E45" s="35" t="s">
        <v>177</v>
      </c>
      <c r="F45" s="36">
        <v>18240</v>
      </c>
      <c r="G45" s="33">
        <v>5</v>
      </c>
      <c r="H45" s="33" t="s">
        <v>22</v>
      </c>
      <c r="I45" s="33" t="s">
        <v>22</v>
      </c>
      <c r="J45" s="33" t="s">
        <v>23</v>
      </c>
      <c r="K45" s="33">
        <v>30460</v>
      </c>
      <c r="L45" s="34">
        <v>0.86960000000000004</v>
      </c>
      <c r="M45" s="35">
        <v>0</v>
      </c>
      <c r="N45" s="36"/>
      <c r="O45" s="33"/>
      <c r="P45" s="33"/>
      <c r="Q45" s="33" t="s">
        <v>24</v>
      </c>
      <c r="R45" s="33">
        <v>1</v>
      </c>
      <c r="S45" s="33">
        <v>0</v>
      </c>
      <c r="T45" s="33">
        <v>0</v>
      </c>
      <c r="U45" s="33">
        <v>46</v>
      </c>
      <c r="V45" s="33">
        <v>21</v>
      </c>
      <c r="W45" s="33">
        <v>0</v>
      </c>
      <c r="X45" s="33">
        <v>0</v>
      </c>
      <c r="Y45" s="33">
        <v>0.46394999999999997</v>
      </c>
      <c r="Z45" s="33">
        <v>0.12</v>
      </c>
      <c r="AA45" s="33">
        <v>0</v>
      </c>
      <c r="AB45" s="33">
        <v>0.48099999999999998</v>
      </c>
      <c r="AC45" s="33">
        <v>4.2999999999999997E-2</v>
      </c>
      <c r="AD45" s="33">
        <v>0</v>
      </c>
      <c r="AE45" s="37" t="s">
        <v>24</v>
      </c>
      <c r="AF45" s="33">
        <v>815</v>
      </c>
      <c r="AG45" s="33">
        <v>1.15158</v>
      </c>
      <c r="AH45" s="33">
        <v>791.74</v>
      </c>
      <c r="AI45" s="33">
        <v>1.16109</v>
      </c>
      <c r="AJ45" s="33" t="s">
        <v>24</v>
      </c>
      <c r="AK45" s="33" t="s">
        <v>24</v>
      </c>
      <c r="AL45" s="33">
        <v>1.1487799999999999</v>
      </c>
      <c r="AM45" s="33">
        <v>793.78</v>
      </c>
      <c r="AN45" s="33">
        <v>1.1589700000000001</v>
      </c>
      <c r="AO45" s="33" t="s">
        <v>24</v>
      </c>
      <c r="AP45" s="33" t="s">
        <v>24</v>
      </c>
      <c r="AQ45" s="33">
        <v>0.90874999999999995</v>
      </c>
      <c r="AR45" s="33">
        <v>0</v>
      </c>
      <c r="AS45" s="33">
        <v>1</v>
      </c>
      <c r="AT45" s="33">
        <v>2E-3</v>
      </c>
      <c r="AU45" s="33">
        <v>3.0999999999999999E-3</v>
      </c>
      <c r="AV45" s="34">
        <v>0.43637999999999999</v>
      </c>
      <c r="AW45" s="38">
        <v>888</v>
      </c>
    </row>
    <row r="46" spans="1:49" s="3" customFormat="1" ht="24">
      <c r="A46" s="33">
        <v>180093</v>
      </c>
      <c r="B46" s="34" t="s">
        <v>74</v>
      </c>
      <c r="C46" s="35" t="s">
        <v>175</v>
      </c>
      <c r="D46" s="35" t="s">
        <v>175</v>
      </c>
      <c r="E46" s="35" t="s">
        <v>175</v>
      </c>
      <c r="F46" s="36">
        <v>18530</v>
      </c>
      <c r="G46" s="33">
        <v>5</v>
      </c>
      <c r="H46" s="33" t="s">
        <v>25</v>
      </c>
      <c r="I46" s="33" t="s">
        <v>25</v>
      </c>
      <c r="J46" s="33" t="s">
        <v>26</v>
      </c>
      <c r="K46" s="33">
        <v>21780</v>
      </c>
      <c r="L46" s="34">
        <v>0.82899999999999996</v>
      </c>
      <c r="M46" s="35">
        <v>0</v>
      </c>
      <c r="N46" s="36"/>
      <c r="O46" s="33"/>
      <c r="P46" s="33"/>
      <c r="Q46" s="33" t="s">
        <v>24</v>
      </c>
      <c r="R46" s="33">
        <v>1</v>
      </c>
      <c r="S46" s="33">
        <v>5.33E-2</v>
      </c>
      <c r="T46" s="33">
        <v>0.1353</v>
      </c>
      <c r="U46" s="33">
        <v>245</v>
      </c>
      <c r="V46" s="33">
        <v>103</v>
      </c>
      <c r="W46" s="33">
        <v>2.869E-2</v>
      </c>
      <c r="X46" s="33">
        <v>3.8920000000000003E-2</v>
      </c>
      <c r="Y46" s="33">
        <v>0.32011000000000001</v>
      </c>
      <c r="Z46" s="33">
        <v>0.15623999999999999</v>
      </c>
      <c r="AA46" s="33">
        <v>0</v>
      </c>
      <c r="AB46" s="33">
        <v>0.34699999999999998</v>
      </c>
      <c r="AC46" s="33">
        <v>3.3000000000000002E-2</v>
      </c>
      <c r="AD46" s="33">
        <v>17</v>
      </c>
      <c r="AE46" s="37">
        <v>5541.62</v>
      </c>
      <c r="AF46" s="33">
        <v>3679</v>
      </c>
      <c r="AG46" s="33">
        <v>1.63209</v>
      </c>
      <c r="AH46" s="33">
        <v>3609.44</v>
      </c>
      <c r="AI46" s="33">
        <v>1.6588000000000001</v>
      </c>
      <c r="AJ46" s="33">
        <v>1.7535099999999999</v>
      </c>
      <c r="AK46" s="33">
        <v>297</v>
      </c>
      <c r="AL46" s="33">
        <v>1.63419</v>
      </c>
      <c r="AM46" s="33">
        <v>3615.28</v>
      </c>
      <c r="AN46" s="33">
        <v>1.65849</v>
      </c>
      <c r="AO46" s="33">
        <v>1.7534000000000001</v>
      </c>
      <c r="AP46" s="33">
        <v>297</v>
      </c>
      <c r="AQ46" s="33">
        <v>0.87948000000000004</v>
      </c>
      <c r="AR46" s="33">
        <v>0</v>
      </c>
      <c r="AS46" s="33">
        <v>1</v>
      </c>
      <c r="AT46" s="33">
        <v>2.06E-2</v>
      </c>
      <c r="AU46" s="33">
        <v>3.9600000000000003E-2</v>
      </c>
      <c r="AV46" s="34">
        <v>0.49498999999999999</v>
      </c>
      <c r="AW46" s="38">
        <v>4049</v>
      </c>
    </row>
    <row r="47" spans="1:49" s="3" customFormat="1">
      <c r="A47" s="33">
        <v>180095</v>
      </c>
      <c r="B47" s="34" t="s">
        <v>75</v>
      </c>
      <c r="C47" s="35" t="s">
        <v>175</v>
      </c>
      <c r="D47" s="35" t="s">
        <v>175</v>
      </c>
      <c r="E47" s="35" t="s">
        <v>175</v>
      </c>
      <c r="F47" s="36">
        <v>18270</v>
      </c>
      <c r="G47" s="33">
        <v>5</v>
      </c>
      <c r="H47" s="33" t="s">
        <v>25</v>
      </c>
      <c r="I47" s="33" t="s">
        <v>25</v>
      </c>
      <c r="J47" s="33" t="s">
        <v>23</v>
      </c>
      <c r="K47" s="33">
        <v>18</v>
      </c>
      <c r="L47" s="34">
        <v>0.79059999999999997</v>
      </c>
      <c r="M47" s="35">
        <v>0</v>
      </c>
      <c r="N47" s="36"/>
      <c r="O47" s="33"/>
      <c r="P47" s="33"/>
      <c r="Q47" s="33" t="s">
        <v>24</v>
      </c>
      <c r="R47" s="33">
        <v>1</v>
      </c>
      <c r="S47" s="33">
        <v>0</v>
      </c>
      <c r="T47" s="33">
        <v>0</v>
      </c>
      <c r="U47" s="33">
        <v>48</v>
      </c>
      <c r="V47" s="33">
        <v>16</v>
      </c>
      <c r="W47" s="33">
        <v>0</v>
      </c>
      <c r="X47" s="33">
        <v>0</v>
      </c>
      <c r="Y47" s="33">
        <v>0.21267</v>
      </c>
      <c r="Z47" s="33">
        <v>6.7599999999999993E-2</v>
      </c>
      <c r="AA47" s="33">
        <v>0</v>
      </c>
      <c r="AB47" s="33">
        <v>0.48499999999999999</v>
      </c>
      <c r="AC47" s="33">
        <v>3.2000000000000001E-2</v>
      </c>
      <c r="AD47" s="33">
        <v>16</v>
      </c>
      <c r="AE47" s="37">
        <v>3966.89</v>
      </c>
      <c r="AF47" s="33">
        <v>833</v>
      </c>
      <c r="AG47" s="33">
        <v>0.98985999999999996</v>
      </c>
      <c r="AH47" s="33">
        <v>823.7</v>
      </c>
      <c r="AI47" s="33">
        <v>0.99451999999999996</v>
      </c>
      <c r="AJ47" s="33" t="s">
        <v>24</v>
      </c>
      <c r="AK47" s="33" t="s">
        <v>24</v>
      </c>
      <c r="AL47" s="33">
        <v>0.98645000000000005</v>
      </c>
      <c r="AM47" s="33">
        <v>824.79</v>
      </c>
      <c r="AN47" s="33">
        <v>0.99073999999999995</v>
      </c>
      <c r="AO47" s="33" t="s">
        <v>24</v>
      </c>
      <c r="AP47" s="33" t="s">
        <v>24</v>
      </c>
      <c r="AQ47" s="33">
        <v>0.85136999999999996</v>
      </c>
      <c r="AR47" s="33">
        <v>0</v>
      </c>
      <c r="AS47" s="33">
        <v>1</v>
      </c>
      <c r="AT47" s="33">
        <v>0</v>
      </c>
      <c r="AU47" s="33">
        <v>0</v>
      </c>
      <c r="AV47" s="34">
        <v>0.64759999999999995</v>
      </c>
      <c r="AW47" s="38">
        <v>880</v>
      </c>
    </row>
    <row r="48" spans="1:49" s="3" customFormat="1">
      <c r="A48" s="33">
        <v>180101</v>
      </c>
      <c r="B48" s="34" t="s">
        <v>76</v>
      </c>
      <c r="C48" s="35" t="s">
        <v>177</v>
      </c>
      <c r="D48" s="35" t="s">
        <v>177</v>
      </c>
      <c r="E48" s="35" t="s">
        <v>177</v>
      </c>
      <c r="F48" s="36">
        <v>18977</v>
      </c>
      <c r="G48" s="33">
        <v>5</v>
      </c>
      <c r="H48" s="33" t="s">
        <v>22</v>
      </c>
      <c r="I48" s="33" t="s">
        <v>22</v>
      </c>
      <c r="J48" s="33" t="s">
        <v>23</v>
      </c>
      <c r="K48" s="33">
        <v>30460</v>
      </c>
      <c r="L48" s="34">
        <v>0.86960000000000004</v>
      </c>
      <c r="M48" s="35">
        <v>0</v>
      </c>
      <c r="N48" s="36"/>
      <c r="O48" s="33"/>
      <c r="P48" s="33"/>
      <c r="Q48" s="33" t="s">
        <v>24</v>
      </c>
      <c r="R48" s="33">
        <v>1</v>
      </c>
      <c r="S48" s="33">
        <v>0</v>
      </c>
      <c r="T48" s="33">
        <v>0</v>
      </c>
      <c r="U48" s="33">
        <v>67</v>
      </c>
      <c r="V48" s="33">
        <v>20</v>
      </c>
      <c r="W48" s="33">
        <v>0</v>
      </c>
      <c r="X48" s="33">
        <v>0</v>
      </c>
      <c r="Y48" s="33">
        <v>0.32805000000000001</v>
      </c>
      <c r="Z48" s="33">
        <v>0.12</v>
      </c>
      <c r="AA48" s="33">
        <v>0</v>
      </c>
      <c r="AB48" s="33">
        <v>0.34</v>
      </c>
      <c r="AC48" s="33">
        <v>3.7999999999999999E-2</v>
      </c>
      <c r="AD48" s="33">
        <v>0</v>
      </c>
      <c r="AE48" s="37" t="s">
        <v>24</v>
      </c>
      <c r="AF48" s="33">
        <v>694</v>
      </c>
      <c r="AG48" s="33">
        <v>1.3307</v>
      </c>
      <c r="AH48" s="33">
        <v>683.93</v>
      </c>
      <c r="AI48" s="33">
        <v>1.33887</v>
      </c>
      <c r="AJ48" s="33" t="s">
        <v>24</v>
      </c>
      <c r="AK48" s="33" t="s">
        <v>24</v>
      </c>
      <c r="AL48" s="33">
        <v>1.3295699999999999</v>
      </c>
      <c r="AM48" s="33">
        <v>684.84</v>
      </c>
      <c r="AN48" s="33">
        <v>1.3375300000000001</v>
      </c>
      <c r="AO48" s="33" t="s">
        <v>24</v>
      </c>
      <c r="AP48" s="33" t="s">
        <v>24</v>
      </c>
      <c r="AQ48" s="33">
        <v>0.90874999999999995</v>
      </c>
      <c r="AR48" s="33">
        <v>0</v>
      </c>
      <c r="AS48" s="33">
        <v>1</v>
      </c>
      <c r="AT48" s="33">
        <v>1.3599999999999999E-2</v>
      </c>
      <c r="AU48" s="33">
        <v>3.2899999999999999E-2</v>
      </c>
      <c r="AV48" s="34">
        <v>0.37574999999999997</v>
      </c>
      <c r="AW48" s="38">
        <v>879</v>
      </c>
    </row>
    <row r="49" spans="1:49" s="3" customFormat="1">
      <c r="A49" s="33">
        <v>180102</v>
      </c>
      <c r="B49" s="34" t="s">
        <v>77</v>
      </c>
      <c r="C49" s="35" t="s">
        <v>175</v>
      </c>
      <c r="D49" s="35" t="s">
        <v>175</v>
      </c>
      <c r="E49" s="35" t="s">
        <v>175</v>
      </c>
      <c r="F49" s="36">
        <v>18720</v>
      </c>
      <c r="G49" s="33">
        <v>5</v>
      </c>
      <c r="H49" s="33" t="s">
        <v>25</v>
      </c>
      <c r="I49" s="33" t="s">
        <v>25</v>
      </c>
      <c r="J49" s="33" t="s">
        <v>26</v>
      </c>
      <c r="K49" s="33">
        <v>16020</v>
      </c>
      <c r="L49" s="34">
        <v>0.82799999999999996</v>
      </c>
      <c r="M49" s="35">
        <v>0</v>
      </c>
      <c r="N49" s="36"/>
      <c r="O49" s="33"/>
      <c r="P49" s="33"/>
      <c r="Q49" s="33" t="s">
        <v>24</v>
      </c>
      <c r="R49" s="33">
        <v>1</v>
      </c>
      <c r="S49" s="33">
        <v>0</v>
      </c>
      <c r="T49" s="33">
        <v>0</v>
      </c>
      <c r="U49" s="33">
        <v>203</v>
      </c>
      <c r="V49" s="33">
        <v>116</v>
      </c>
      <c r="W49" s="33">
        <v>0</v>
      </c>
      <c r="X49" s="33">
        <v>0</v>
      </c>
      <c r="Y49" s="33">
        <v>0.15332000000000001</v>
      </c>
      <c r="Z49" s="33">
        <v>2.716E-2</v>
      </c>
      <c r="AA49" s="33">
        <v>0</v>
      </c>
      <c r="AB49" s="33">
        <v>0.32900000000000001</v>
      </c>
      <c r="AC49" s="33">
        <v>0.03</v>
      </c>
      <c r="AD49" s="33">
        <v>7</v>
      </c>
      <c r="AE49" s="37" t="s">
        <v>24</v>
      </c>
      <c r="AF49" s="33">
        <v>5096</v>
      </c>
      <c r="AG49" s="33">
        <v>1.5454699999999999</v>
      </c>
      <c r="AH49" s="33">
        <v>5051.0600000000004</v>
      </c>
      <c r="AI49" s="33">
        <v>1.55399</v>
      </c>
      <c r="AJ49" s="33" t="s">
        <v>24</v>
      </c>
      <c r="AK49" s="33" t="s">
        <v>24</v>
      </c>
      <c r="AL49" s="33">
        <v>1.5443499999999999</v>
      </c>
      <c r="AM49" s="33">
        <v>5055.91</v>
      </c>
      <c r="AN49" s="33">
        <v>1.5523499999999999</v>
      </c>
      <c r="AO49" s="33" t="s">
        <v>24</v>
      </c>
      <c r="AP49" s="33" t="s">
        <v>24</v>
      </c>
      <c r="AQ49" s="33">
        <v>0.87875000000000003</v>
      </c>
      <c r="AR49" s="33">
        <v>0</v>
      </c>
      <c r="AS49" s="33">
        <v>1</v>
      </c>
      <c r="AT49" s="33">
        <v>2.1399999999999999E-2</v>
      </c>
      <c r="AU49" s="33">
        <v>3.3099999999999997E-2</v>
      </c>
      <c r="AV49" s="34">
        <v>0.60340000000000005</v>
      </c>
      <c r="AW49" s="38">
        <v>5632</v>
      </c>
    </row>
    <row r="50" spans="1:49" s="3" customFormat="1">
      <c r="A50" s="33">
        <v>180103</v>
      </c>
      <c r="B50" s="34" t="s">
        <v>78</v>
      </c>
      <c r="C50" s="35" t="s">
        <v>177</v>
      </c>
      <c r="D50" s="35" t="s">
        <v>177</v>
      </c>
      <c r="E50" s="35" t="s">
        <v>177</v>
      </c>
      <c r="F50" s="36">
        <v>18330</v>
      </c>
      <c r="G50" s="33">
        <v>5</v>
      </c>
      <c r="H50" s="33" t="s">
        <v>22</v>
      </c>
      <c r="I50" s="33" t="s">
        <v>22</v>
      </c>
      <c r="J50" s="33" t="s">
        <v>23</v>
      </c>
      <c r="K50" s="33">
        <v>30460</v>
      </c>
      <c r="L50" s="34">
        <v>0.86960000000000004</v>
      </c>
      <c r="M50" s="35">
        <v>0</v>
      </c>
      <c r="N50" s="36"/>
      <c r="O50" s="33"/>
      <c r="P50" s="33"/>
      <c r="Q50" s="33" t="s">
        <v>24</v>
      </c>
      <c r="R50" s="33">
        <v>1</v>
      </c>
      <c r="S50" s="33">
        <v>8.6999999999999994E-3</v>
      </c>
      <c r="T50" s="33">
        <v>1.41E-2</v>
      </c>
      <c r="U50" s="33">
        <v>359</v>
      </c>
      <c r="V50" s="33">
        <v>213</v>
      </c>
      <c r="W50" s="33">
        <v>4.7400000000000003E-3</v>
      </c>
      <c r="X50" s="33">
        <v>3.9899999999999996E-3</v>
      </c>
      <c r="Y50" s="33">
        <v>0.27216000000000001</v>
      </c>
      <c r="Z50" s="33">
        <v>0.11668000000000001</v>
      </c>
      <c r="AA50" s="33">
        <v>5.6660000000000002E-2</v>
      </c>
      <c r="AB50" s="33">
        <v>0.33200000000000002</v>
      </c>
      <c r="AC50" s="33">
        <v>4.1000000000000002E-2</v>
      </c>
      <c r="AD50" s="33">
        <v>0</v>
      </c>
      <c r="AE50" s="37" t="s">
        <v>24</v>
      </c>
      <c r="AF50" s="33">
        <v>6284</v>
      </c>
      <c r="AG50" s="33">
        <v>1.83179</v>
      </c>
      <c r="AH50" s="33">
        <v>6237.63</v>
      </c>
      <c r="AI50" s="33">
        <v>1.8410599999999999</v>
      </c>
      <c r="AJ50" s="33">
        <v>1.80813</v>
      </c>
      <c r="AK50" s="33">
        <v>1191.3900000000001</v>
      </c>
      <c r="AL50" s="33">
        <v>1.8349800000000001</v>
      </c>
      <c r="AM50" s="33">
        <v>6241.63</v>
      </c>
      <c r="AN50" s="33">
        <v>1.84345</v>
      </c>
      <c r="AO50" s="33">
        <v>1.8089299999999999</v>
      </c>
      <c r="AP50" s="33">
        <v>1191.4100000000001</v>
      </c>
      <c r="AQ50" s="33">
        <v>0.90874999999999995</v>
      </c>
      <c r="AR50" s="33">
        <v>0</v>
      </c>
      <c r="AS50" s="33">
        <v>1</v>
      </c>
      <c r="AT50" s="33">
        <v>7.4899999999999994E-2</v>
      </c>
      <c r="AU50" s="33">
        <v>0.1976</v>
      </c>
      <c r="AV50" s="34">
        <v>0.43691000000000002</v>
      </c>
      <c r="AW50" s="38">
        <v>7724</v>
      </c>
    </row>
    <row r="51" spans="1:49" s="3" customFormat="1">
      <c r="A51" s="33">
        <v>180104</v>
      </c>
      <c r="B51" s="34" t="s">
        <v>79</v>
      </c>
      <c r="C51" s="35" t="s">
        <v>175</v>
      </c>
      <c r="D51" s="35" t="s">
        <v>175</v>
      </c>
      <c r="E51" s="35" t="s">
        <v>175</v>
      </c>
      <c r="F51" s="36">
        <v>18720</v>
      </c>
      <c r="G51" s="33">
        <v>5</v>
      </c>
      <c r="H51" s="33" t="s">
        <v>25</v>
      </c>
      <c r="I51" s="33" t="s">
        <v>25</v>
      </c>
      <c r="J51" s="33" t="s">
        <v>26</v>
      </c>
      <c r="K51" s="33">
        <v>16020</v>
      </c>
      <c r="L51" s="34">
        <v>0.82799999999999996</v>
      </c>
      <c r="M51" s="35">
        <v>0</v>
      </c>
      <c r="N51" s="36"/>
      <c r="O51" s="33"/>
      <c r="P51" s="33"/>
      <c r="Q51" s="33" t="s">
        <v>24</v>
      </c>
      <c r="R51" s="33">
        <v>1</v>
      </c>
      <c r="S51" s="33">
        <v>0</v>
      </c>
      <c r="T51" s="33">
        <v>0</v>
      </c>
      <c r="U51" s="33">
        <v>271</v>
      </c>
      <c r="V51" s="33">
        <v>187</v>
      </c>
      <c r="W51" s="33">
        <v>0</v>
      </c>
      <c r="X51" s="33">
        <v>0</v>
      </c>
      <c r="Y51" s="33">
        <v>0.20304</v>
      </c>
      <c r="Z51" s="33">
        <v>5.9659999999999998E-2</v>
      </c>
      <c r="AA51" s="33">
        <v>0</v>
      </c>
      <c r="AB51" s="33">
        <v>0.38600000000000001</v>
      </c>
      <c r="AC51" s="33">
        <v>0.03</v>
      </c>
      <c r="AD51" s="33">
        <v>7</v>
      </c>
      <c r="AE51" s="37" t="s">
        <v>24</v>
      </c>
      <c r="AF51" s="33">
        <v>7633</v>
      </c>
      <c r="AG51" s="33">
        <v>1.51623</v>
      </c>
      <c r="AH51" s="33">
        <v>7582.61</v>
      </c>
      <c r="AI51" s="33">
        <v>1.5225599999999999</v>
      </c>
      <c r="AJ51" s="33" t="s">
        <v>24</v>
      </c>
      <c r="AK51" s="33" t="s">
        <v>24</v>
      </c>
      <c r="AL51" s="33">
        <v>1.5163800000000001</v>
      </c>
      <c r="AM51" s="33">
        <v>7587.78</v>
      </c>
      <c r="AN51" s="33">
        <v>1.5222899999999999</v>
      </c>
      <c r="AO51" s="33" t="s">
        <v>24</v>
      </c>
      <c r="AP51" s="33" t="s">
        <v>24</v>
      </c>
      <c r="AQ51" s="33">
        <v>0.87875000000000003</v>
      </c>
      <c r="AR51" s="33">
        <v>0</v>
      </c>
      <c r="AS51" s="33">
        <v>1</v>
      </c>
      <c r="AT51" s="33">
        <v>4.9500000000000002E-2</v>
      </c>
      <c r="AU51" s="33">
        <v>5.3199999999999997E-2</v>
      </c>
      <c r="AV51" s="34">
        <v>0.57225000000000004</v>
      </c>
      <c r="AW51" s="38">
        <v>8391</v>
      </c>
    </row>
    <row r="52" spans="1:49" s="3" customFormat="1">
      <c r="A52" s="33">
        <v>180105</v>
      </c>
      <c r="B52" s="34" t="s">
        <v>80</v>
      </c>
      <c r="C52" s="35" t="s">
        <v>175</v>
      </c>
      <c r="D52" s="35" t="s">
        <v>175</v>
      </c>
      <c r="E52" s="35" t="s">
        <v>175</v>
      </c>
      <c r="F52" s="36">
        <v>18850</v>
      </c>
      <c r="G52" s="33">
        <v>5</v>
      </c>
      <c r="H52" s="33" t="s">
        <v>25</v>
      </c>
      <c r="I52" s="33" t="s">
        <v>25</v>
      </c>
      <c r="J52" s="33" t="s">
        <v>23</v>
      </c>
      <c r="K52" s="33">
        <v>18</v>
      </c>
      <c r="L52" s="34">
        <v>0.79059999999999997</v>
      </c>
      <c r="M52" s="35">
        <v>0</v>
      </c>
      <c r="N52" s="36"/>
      <c r="O52" s="33"/>
      <c r="P52" s="33"/>
      <c r="Q52" s="33" t="s">
        <v>24</v>
      </c>
      <c r="R52" s="33">
        <v>1</v>
      </c>
      <c r="S52" s="33">
        <v>0</v>
      </c>
      <c r="T52" s="33">
        <v>0</v>
      </c>
      <c r="U52" s="33">
        <v>49</v>
      </c>
      <c r="V52" s="33">
        <v>26</v>
      </c>
      <c r="W52" s="33">
        <v>0</v>
      </c>
      <c r="X52" s="33">
        <v>0</v>
      </c>
      <c r="Y52" s="33">
        <v>0.49786000000000002</v>
      </c>
      <c r="Z52" s="33">
        <v>0.30287999999999998</v>
      </c>
      <c r="AA52" s="33">
        <v>0</v>
      </c>
      <c r="AB52" s="33">
        <v>0.41899999999999998</v>
      </c>
      <c r="AC52" s="33">
        <v>0.04</v>
      </c>
      <c r="AD52" s="33">
        <v>14</v>
      </c>
      <c r="AE52" s="37">
        <v>3691.36</v>
      </c>
      <c r="AF52" s="33">
        <v>1159</v>
      </c>
      <c r="AG52" s="33">
        <v>0.96696000000000004</v>
      </c>
      <c r="AH52" s="33">
        <v>1141.6300000000001</v>
      </c>
      <c r="AI52" s="33">
        <v>0.97030000000000005</v>
      </c>
      <c r="AJ52" s="33" t="s">
        <v>24</v>
      </c>
      <c r="AK52" s="33" t="s">
        <v>24</v>
      </c>
      <c r="AL52" s="33">
        <v>0.96143999999999996</v>
      </c>
      <c r="AM52" s="33">
        <v>1142.8399999999999</v>
      </c>
      <c r="AN52" s="33">
        <v>0.96453</v>
      </c>
      <c r="AO52" s="33" t="s">
        <v>24</v>
      </c>
      <c r="AP52" s="33" t="s">
        <v>24</v>
      </c>
      <c r="AQ52" s="33">
        <v>0.85136999999999996</v>
      </c>
      <c r="AR52" s="33">
        <v>0</v>
      </c>
      <c r="AS52" s="33">
        <v>1</v>
      </c>
      <c r="AT52" s="33">
        <v>0</v>
      </c>
      <c r="AU52" s="33">
        <v>0</v>
      </c>
      <c r="AV52" s="34">
        <v>0.61880000000000002</v>
      </c>
      <c r="AW52" s="38">
        <v>1298</v>
      </c>
    </row>
    <row r="53" spans="1:49" s="3" customFormat="1">
      <c r="A53" s="33">
        <v>180106</v>
      </c>
      <c r="B53" s="34" t="s">
        <v>81</v>
      </c>
      <c r="C53" s="35" t="s">
        <v>175</v>
      </c>
      <c r="D53" s="35" t="s">
        <v>175</v>
      </c>
      <c r="E53" s="35" t="s">
        <v>175</v>
      </c>
      <c r="F53" s="36">
        <v>18260</v>
      </c>
      <c r="G53" s="33">
        <v>5</v>
      </c>
      <c r="H53" s="33" t="s">
        <v>25</v>
      </c>
      <c r="I53" s="33" t="s">
        <v>25</v>
      </c>
      <c r="J53" s="33" t="s">
        <v>23</v>
      </c>
      <c r="K53" s="33">
        <v>18</v>
      </c>
      <c r="L53" s="34">
        <v>0.79059999999999997</v>
      </c>
      <c r="M53" s="35">
        <v>0</v>
      </c>
      <c r="N53" s="36"/>
      <c r="O53" s="33"/>
      <c r="P53" s="33"/>
      <c r="Q53" s="33" t="s">
        <v>24</v>
      </c>
      <c r="R53" s="33">
        <v>1</v>
      </c>
      <c r="S53" s="33">
        <v>0</v>
      </c>
      <c r="T53" s="33">
        <v>0</v>
      </c>
      <c r="U53" s="33">
        <v>42</v>
      </c>
      <c r="V53" s="33">
        <v>27</v>
      </c>
      <c r="W53" s="33">
        <v>0</v>
      </c>
      <c r="X53" s="33">
        <v>0</v>
      </c>
      <c r="Y53" s="33">
        <v>0.49373</v>
      </c>
      <c r="Z53" s="33">
        <v>0.29948000000000002</v>
      </c>
      <c r="AA53" s="33">
        <v>0</v>
      </c>
      <c r="AB53" s="33">
        <v>0.41399999999999998</v>
      </c>
      <c r="AC53" s="33">
        <v>6.2E-2</v>
      </c>
      <c r="AD53" s="33">
        <v>14</v>
      </c>
      <c r="AE53" s="37">
        <v>4953.08</v>
      </c>
      <c r="AF53" s="33">
        <v>1278</v>
      </c>
      <c r="AG53" s="33">
        <v>0.82504999999999995</v>
      </c>
      <c r="AH53" s="33">
        <v>1263.8900000000001</v>
      </c>
      <c r="AI53" s="33">
        <v>0.82716000000000001</v>
      </c>
      <c r="AJ53" s="33" t="s">
        <v>24</v>
      </c>
      <c r="AK53" s="33" t="s">
        <v>24</v>
      </c>
      <c r="AL53" s="33">
        <v>0.82567000000000002</v>
      </c>
      <c r="AM53" s="33">
        <v>1265.23</v>
      </c>
      <c r="AN53" s="33">
        <v>0.82764000000000004</v>
      </c>
      <c r="AO53" s="33" t="s">
        <v>24</v>
      </c>
      <c r="AP53" s="33" t="s">
        <v>24</v>
      </c>
      <c r="AQ53" s="33">
        <v>0.85136999999999996</v>
      </c>
      <c r="AR53" s="33">
        <v>0</v>
      </c>
      <c r="AS53" s="33">
        <v>1</v>
      </c>
      <c r="AT53" s="33">
        <v>8.0000000000000004E-4</v>
      </c>
      <c r="AU53" s="33">
        <v>6.1999999999999998E-3</v>
      </c>
      <c r="AV53" s="34">
        <v>0.58587</v>
      </c>
      <c r="AW53" s="38">
        <v>1335</v>
      </c>
    </row>
    <row r="54" spans="1:49" s="3" customFormat="1">
      <c r="A54" s="33">
        <v>180115</v>
      </c>
      <c r="B54" s="34" t="s">
        <v>82</v>
      </c>
      <c r="C54" s="35" t="s">
        <v>175</v>
      </c>
      <c r="D54" s="35" t="s">
        <v>175</v>
      </c>
      <c r="E54" s="35" t="s">
        <v>175</v>
      </c>
      <c r="F54" s="36">
        <v>18974</v>
      </c>
      <c r="G54" s="33">
        <v>5</v>
      </c>
      <c r="H54" s="33" t="s">
        <v>25</v>
      </c>
      <c r="I54" s="33" t="s">
        <v>25</v>
      </c>
      <c r="J54" s="33" t="s">
        <v>23</v>
      </c>
      <c r="K54" s="33">
        <v>18</v>
      </c>
      <c r="L54" s="34">
        <v>0.79059999999999997</v>
      </c>
      <c r="M54" s="35">
        <v>0</v>
      </c>
      <c r="N54" s="36"/>
      <c r="O54" s="33"/>
      <c r="P54" s="33"/>
      <c r="Q54" s="33" t="s">
        <v>24</v>
      </c>
      <c r="R54" s="33">
        <v>1</v>
      </c>
      <c r="S54" s="33">
        <v>0</v>
      </c>
      <c r="T54" s="33">
        <v>0</v>
      </c>
      <c r="U54" s="33">
        <v>25</v>
      </c>
      <c r="V54" s="33">
        <v>13</v>
      </c>
      <c r="W54" s="33">
        <v>0</v>
      </c>
      <c r="X54" s="33">
        <v>0</v>
      </c>
      <c r="Y54" s="33">
        <v>0.44085000000000002</v>
      </c>
      <c r="Z54" s="33">
        <v>0.25585000000000002</v>
      </c>
      <c r="AA54" s="33">
        <v>0</v>
      </c>
      <c r="AB54" s="33">
        <v>0.43</v>
      </c>
      <c r="AC54" s="33">
        <v>3.5999999999999997E-2</v>
      </c>
      <c r="AD54" s="33">
        <v>14</v>
      </c>
      <c r="AE54" s="37">
        <v>4056.62</v>
      </c>
      <c r="AF54" s="33">
        <v>770</v>
      </c>
      <c r="AG54" s="33">
        <v>0.90200000000000002</v>
      </c>
      <c r="AH54" s="33">
        <v>754.6</v>
      </c>
      <c r="AI54" s="33">
        <v>0.90864</v>
      </c>
      <c r="AJ54" s="33" t="s">
        <v>24</v>
      </c>
      <c r="AK54" s="33" t="s">
        <v>24</v>
      </c>
      <c r="AL54" s="33">
        <v>0.89859999999999995</v>
      </c>
      <c r="AM54" s="33">
        <v>755.96</v>
      </c>
      <c r="AN54" s="33">
        <v>0.90498999999999996</v>
      </c>
      <c r="AO54" s="33" t="s">
        <v>24</v>
      </c>
      <c r="AP54" s="33" t="s">
        <v>24</v>
      </c>
      <c r="AQ54" s="33">
        <v>0.85136999999999996</v>
      </c>
      <c r="AR54" s="33">
        <v>0</v>
      </c>
      <c r="AS54" s="33">
        <v>1</v>
      </c>
      <c r="AT54" s="33">
        <v>1.5E-3</v>
      </c>
      <c r="AU54" s="33">
        <v>3.2000000000000002E-3</v>
      </c>
      <c r="AV54" s="34">
        <v>0.57220000000000004</v>
      </c>
      <c r="AW54" s="38">
        <v>808</v>
      </c>
    </row>
    <row r="55" spans="1:49" s="3" customFormat="1">
      <c r="A55" s="33">
        <v>180116</v>
      </c>
      <c r="B55" s="34" t="s">
        <v>83</v>
      </c>
      <c r="C55" s="35" t="s">
        <v>175</v>
      </c>
      <c r="D55" s="35" t="s">
        <v>175</v>
      </c>
      <c r="E55" s="35" t="s">
        <v>175</v>
      </c>
      <c r="F55" s="36">
        <v>18410</v>
      </c>
      <c r="G55" s="33">
        <v>5</v>
      </c>
      <c r="H55" s="33" t="s">
        <v>25</v>
      </c>
      <c r="I55" s="33" t="s">
        <v>25</v>
      </c>
      <c r="J55" s="33" t="s">
        <v>26</v>
      </c>
      <c r="K55" s="33">
        <v>14</v>
      </c>
      <c r="L55" s="34">
        <v>0.83730000000000004</v>
      </c>
      <c r="M55" s="35">
        <v>0</v>
      </c>
      <c r="N55" s="36"/>
      <c r="O55" s="33"/>
      <c r="P55" s="33"/>
      <c r="Q55" s="33" t="s">
        <v>24</v>
      </c>
      <c r="R55" s="33">
        <v>1</v>
      </c>
      <c r="S55" s="33">
        <v>0</v>
      </c>
      <c r="T55" s="33">
        <v>0</v>
      </c>
      <c r="U55" s="33">
        <v>107</v>
      </c>
      <c r="V55" s="33">
        <v>48</v>
      </c>
      <c r="W55" s="33">
        <v>0</v>
      </c>
      <c r="X55" s="33">
        <v>0</v>
      </c>
      <c r="Y55" s="33">
        <v>0.28473999999999999</v>
      </c>
      <c r="Z55" s="33">
        <v>0.12706000000000001</v>
      </c>
      <c r="AA55" s="33">
        <v>0</v>
      </c>
      <c r="AB55" s="33">
        <v>0.33600000000000002</v>
      </c>
      <c r="AC55" s="33">
        <v>3.7999999999999999E-2</v>
      </c>
      <c r="AD55" s="33">
        <v>7</v>
      </c>
      <c r="AE55" s="37" t="s">
        <v>24</v>
      </c>
      <c r="AF55" s="33">
        <v>2322</v>
      </c>
      <c r="AG55" s="33">
        <v>1.35643</v>
      </c>
      <c r="AH55" s="33">
        <v>2295.02</v>
      </c>
      <c r="AI55" s="33">
        <v>1.3628400000000001</v>
      </c>
      <c r="AJ55" s="33" t="s">
        <v>24</v>
      </c>
      <c r="AK55" s="33" t="s">
        <v>24</v>
      </c>
      <c r="AL55" s="33">
        <v>1.3530599999999999</v>
      </c>
      <c r="AM55" s="33">
        <v>2297.6999999999998</v>
      </c>
      <c r="AN55" s="33">
        <v>1.3590899999999999</v>
      </c>
      <c r="AO55" s="33" t="s">
        <v>24</v>
      </c>
      <c r="AP55" s="33" t="s">
        <v>24</v>
      </c>
      <c r="AQ55" s="33">
        <v>0.88549999999999995</v>
      </c>
      <c r="AR55" s="33">
        <v>0</v>
      </c>
      <c r="AS55" s="33">
        <v>1</v>
      </c>
      <c r="AT55" s="33">
        <v>1.0500000000000001E-2</v>
      </c>
      <c r="AU55" s="33">
        <v>2.6700000000000002E-2</v>
      </c>
      <c r="AV55" s="34">
        <v>0.61367000000000005</v>
      </c>
      <c r="AW55" s="38">
        <v>2414</v>
      </c>
    </row>
    <row r="56" spans="1:49" s="3" customFormat="1">
      <c r="A56" s="33">
        <v>180117</v>
      </c>
      <c r="B56" s="34" t="s">
        <v>84</v>
      </c>
      <c r="C56" s="35" t="s">
        <v>175</v>
      </c>
      <c r="D56" s="35" t="s">
        <v>175</v>
      </c>
      <c r="E56" s="35" t="s">
        <v>175</v>
      </c>
      <c r="F56" s="36">
        <v>18361</v>
      </c>
      <c r="G56" s="33">
        <v>5</v>
      </c>
      <c r="H56" s="33" t="s">
        <v>25</v>
      </c>
      <c r="I56" s="33" t="s">
        <v>25</v>
      </c>
      <c r="J56" s="33" t="s">
        <v>23</v>
      </c>
      <c r="K56" s="33">
        <v>18</v>
      </c>
      <c r="L56" s="34">
        <v>0.79059999999999997</v>
      </c>
      <c r="M56" s="35">
        <v>0</v>
      </c>
      <c r="N56" s="36"/>
      <c r="O56" s="33"/>
      <c r="P56" s="33"/>
      <c r="Q56" s="33" t="s">
        <v>24</v>
      </c>
      <c r="R56" s="33">
        <v>1</v>
      </c>
      <c r="S56" s="33">
        <v>0</v>
      </c>
      <c r="T56" s="33">
        <v>0</v>
      </c>
      <c r="U56" s="33">
        <v>48</v>
      </c>
      <c r="V56" s="33">
        <v>11</v>
      </c>
      <c r="W56" s="33">
        <v>0</v>
      </c>
      <c r="X56" s="33">
        <v>0</v>
      </c>
      <c r="Y56" s="33">
        <v>0.50624999999999998</v>
      </c>
      <c r="Z56" s="33">
        <v>0.30980999999999997</v>
      </c>
      <c r="AA56" s="33">
        <v>0</v>
      </c>
      <c r="AB56" s="33">
        <v>0.22600000000000001</v>
      </c>
      <c r="AC56" s="33">
        <v>0.03</v>
      </c>
      <c r="AD56" s="33">
        <v>14</v>
      </c>
      <c r="AE56" s="37">
        <v>4308.76</v>
      </c>
      <c r="AF56" s="33">
        <v>576</v>
      </c>
      <c r="AG56" s="33">
        <v>0.86607000000000001</v>
      </c>
      <c r="AH56" s="33">
        <v>566.53</v>
      </c>
      <c r="AI56" s="33">
        <v>0.87204000000000004</v>
      </c>
      <c r="AJ56" s="33" t="s">
        <v>24</v>
      </c>
      <c r="AK56" s="33" t="s">
        <v>24</v>
      </c>
      <c r="AL56" s="33">
        <v>0.86377999999999999</v>
      </c>
      <c r="AM56" s="33">
        <v>567.46</v>
      </c>
      <c r="AN56" s="33">
        <v>0.86934</v>
      </c>
      <c r="AO56" s="33" t="s">
        <v>24</v>
      </c>
      <c r="AP56" s="33" t="s">
        <v>24</v>
      </c>
      <c r="AQ56" s="33">
        <v>0.85136999999999996</v>
      </c>
      <c r="AR56" s="33">
        <v>0</v>
      </c>
      <c r="AS56" s="33">
        <v>1</v>
      </c>
      <c r="AT56" s="33">
        <v>9.2999999999999992E-3</v>
      </c>
      <c r="AU56" s="33">
        <v>2.8500000000000001E-2</v>
      </c>
      <c r="AV56" s="34">
        <v>0.48381000000000002</v>
      </c>
      <c r="AW56" s="38">
        <v>605</v>
      </c>
    </row>
    <row r="57" spans="1:49" s="3" customFormat="1">
      <c r="A57" s="33">
        <v>180124</v>
      </c>
      <c r="B57" s="34" t="s">
        <v>85</v>
      </c>
      <c r="C57" s="35" t="s">
        <v>179</v>
      </c>
      <c r="D57" s="35" t="s">
        <v>179</v>
      </c>
      <c r="E57" s="35" t="s">
        <v>179</v>
      </c>
      <c r="F57" s="36">
        <v>18986</v>
      </c>
      <c r="G57" s="33">
        <v>5</v>
      </c>
      <c r="H57" s="33" t="s">
        <v>22</v>
      </c>
      <c r="I57" s="33" t="s">
        <v>22</v>
      </c>
      <c r="J57" s="33" t="s">
        <v>26</v>
      </c>
      <c r="K57" s="33">
        <v>34980</v>
      </c>
      <c r="L57" s="34">
        <v>0.90410000000000001</v>
      </c>
      <c r="M57" s="35">
        <v>0</v>
      </c>
      <c r="N57" s="36"/>
      <c r="O57" s="33"/>
      <c r="P57" s="33"/>
      <c r="Q57" s="33" t="s">
        <v>24</v>
      </c>
      <c r="R57" s="33">
        <v>1</v>
      </c>
      <c r="S57" s="33">
        <v>0</v>
      </c>
      <c r="T57" s="33">
        <v>0</v>
      </c>
      <c r="U57" s="33">
        <v>175</v>
      </c>
      <c r="V57" s="33">
        <v>39</v>
      </c>
      <c r="W57" s="33">
        <v>0</v>
      </c>
      <c r="X57" s="33">
        <v>0</v>
      </c>
      <c r="Y57" s="33">
        <v>0.24548</v>
      </c>
      <c r="Z57" s="33">
        <v>9.4670000000000004E-2</v>
      </c>
      <c r="AA57" s="33">
        <v>5.0970000000000001E-2</v>
      </c>
      <c r="AB57" s="33">
        <v>0.27500000000000002</v>
      </c>
      <c r="AC57" s="33">
        <v>2.5999999999999999E-2</v>
      </c>
      <c r="AD57" s="33">
        <v>7</v>
      </c>
      <c r="AE57" s="37" t="s">
        <v>24</v>
      </c>
      <c r="AF57" s="33">
        <v>1621</v>
      </c>
      <c r="AG57" s="33">
        <v>1.44868</v>
      </c>
      <c r="AH57" s="33">
        <v>1601.34</v>
      </c>
      <c r="AI57" s="33">
        <v>1.45286</v>
      </c>
      <c r="AJ57" s="33" t="s">
        <v>24</v>
      </c>
      <c r="AK57" s="33" t="s">
        <v>24</v>
      </c>
      <c r="AL57" s="33">
        <v>1.4464399999999999</v>
      </c>
      <c r="AM57" s="33">
        <v>1603.16</v>
      </c>
      <c r="AN57" s="33">
        <v>1.4503699999999999</v>
      </c>
      <c r="AO57" s="33" t="s">
        <v>24</v>
      </c>
      <c r="AP57" s="33" t="s">
        <v>24</v>
      </c>
      <c r="AQ57" s="33">
        <v>0.93328999999999995</v>
      </c>
      <c r="AR57" s="33">
        <v>0</v>
      </c>
      <c r="AS57" s="33">
        <v>1</v>
      </c>
      <c r="AT57" s="33">
        <v>2.4E-2</v>
      </c>
      <c r="AU57" s="33">
        <v>3.6700000000000003E-2</v>
      </c>
      <c r="AV57" s="34">
        <v>0.56354000000000004</v>
      </c>
      <c r="AW57" s="38">
        <v>1885</v>
      </c>
    </row>
    <row r="58" spans="1:49" s="3" customFormat="1">
      <c r="A58" s="33">
        <v>180127</v>
      </c>
      <c r="B58" s="34" t="s">
        <v>86</v>
      </c>
      <c r="C58" s="35" t="s">
        <v>175</v>
      </c>
      <c r="D58" s="35" t="s">
        <v>175</v>
      </c>
      <c r="E58" s="35" t="s">
        <v>175</v>
      </c>
      <c r="F58" s="36">
        <v>18360</v>
      </c>
      <c r="G58" s="33">
        <v>5</v>
      </c>
      <c r="H58" s="33" t="s">
        <v>25</v>
      </c>
      <c r="I58" s="33" t="s">
        <v>25</v>
      </c>
      <c r="J58" s="33" t="s">
        <v>26</v>
      </c>
      <c r="K58" s="33">
        <v>17140</v>
      </c>
      <c r="L58" s="34">
        <v>0.9284</v>
      </c>
      <c r="M58" s="35">
        <v>0</v>
      </c>
      <c r="N58" s="36"/>
      <c r="O58" s="33"/>
      <c r="P58" s="33"/>
      <c r="Q58" s="33" t="s">
        <v>24</v>
      </c>
      <c r="R58" s="33">
        <v>1</v>
      </c>
      <c r="S58" s="33">
        <v>0</v>
      </c>
      <c r="T58" s="33">
        <v>0</v>
      </c>
      <c r="U58" s="33">
        <v>122</v>
      </c>
      <c r="V58" s="33">
        <v>45</v>
      </c>
      <c r="W58" s="33">
        <v>0</v>
      </c>
      <c r="X58" s="33">
        <v>0</v>
      </c>
      <c r="Y58" s="33">
        <v>0.27084000000000003</v>
      </c>
      <c r="Z58" s="33">
        <v>0.11559</v>
      </c>
      <c r="AA58" s="33">
        <v>0</v>
      </c>
      <c r="AB58" s="33">
        <v>0.28000000000000003</v>
      </c>
      <c r="AC58" s="33">
        <v>2.8000000000000001E-2</v>
      </c>
      <c r="AD58" s="33">
        <v>7</v>
      </c>
      <c r="AE58" s="37" t="s">
        <v>24</v>
      </c>
      <c r="AF58" s="33">
        <v>1947</v>
      </c>
      <c r="AG58" s="33">
        <v>1.2885899999999999</v>
      </c>
      <c r="AH58" s="33">
        <v>1898.04</v>
      </c>
      <c r="AI58" s="33">
        <v>1.30291</v>
      </c>
      <c r="AJ58" s="33" t="s">
        <v>24</v>
      </c>
      <c r="AK58" s="33" t="s">
        <v>24</v>
      </c>
      <c r="AL58" s="33">
        <v>1.28589</v>
      </c>
      <c r="AM58" s="33">
        <v>1901.49</v>
      </c>
      <c r="AN58" s="33">
        <v>1.2995099999999999</v>
      </c>
      <c r="AO58" s="33" t="s">
        <v>24</v>
      </c>
      <c r="AP58" s="33" t="s">
        <v>24</v>
      </c>
      <c r="AQ58" s="33">
        <v>0.95040000000000002</v>
      </c>
      <c r="AR58" s="33">
        <v>0</v>
      </c>
      <c r="AS58" s="33">
        <v>1</v>
      </c>
      <c r="AT58" s="33">
        <v>2.8500000000000001E-2</v>
      </c>
      <c r="AU58" s="33">
        <v>4.3799999999999999E-2</v>
      </c>
      <c r="AV58" s="34">
        <v>0.52712999999999999</v>
      </c>
      <c r="AW58" s="38">
        <v>2218</v>
      </c>
    </row>
    <row r="59" spans="1:49" s="3" customFormat="1">
      <c r="A59" s="33">
        <v>180128</v>
      </c>
      <c r="B59" s="34" t="s">
        <v>87</v>
      </c>
      <c r="C59" s="35" t="s">
        <v>175</v>
      </c>
      <c r="D59" s="35" t="s">
        <v>175</v>
      </c>
      <c r="E59" s="35" t="s">
        <v>175</v>
      </c>
      <c r="F59" s="36">
        <v>18630</v>
      </c>
      <c r="G59" s="33">
        <v>5</v>
      </c>
      <c r="H59" s="33" t="s">
        <v>25</v>
      </c>
      <c r="I59" s="33" t="s">
        <v>25</v>
      </c>
      <c r="J59" s="33" t="s">
        <v>23</v>
      </c>
      <c r="K59" s="33">
        <v>18</v>
      </c>
      <c r="L59" s="34">
        <v>0.79059999999999997</v>
      </c>
      <c r="M59" s="35">
        <v>0</v>
      </c>
      <c r="N59" s="36"/>
      <c r="O59" s="33"/>
      <c r="P59" s="33"/>
      <c r="Q59" s="33" t="s">
        <v>24</v>
      </c>
      <c r="R59" s="33">
        <v>1</v>
      </c>
      <c r="S59" s="33">
        <v>0</v>
      </c>
      <c r="T59" s="33">
        <v>0</v>
      </c>
      <c r="U59" s="33">
        <v>66</v>
      </c>
      <c r="V59" s="33">
        <v>32</v>
      </c>
      <c r="W59" s="33">
        <v>0</v>
      </c>
      <c r="X59" s="33">
        <v>0</v>
      </c>
      <c r="Y59" s="33">
        <v>0.69638999999999995</v>
      </c>
      <c r="Z59" s="33">
        <v>0.12</v>
      </c>
      <c r="AA59" s="33">
        <v>0</v>
      </c>
      <c r="AB59" s="33">
        <v>0.15</v>
      </c>
      <c r="AC59" s="33">
        <v>1.4999999999999999E-2</v>
      </c>
      <c r="AD59" s="33">
        <v>16</v>
      </c>
      <c r="AE59" s="37">
        <v>4547.6899999999996</v>
      </c>
      <c r="AF59" s="33">
        <v>1520</v>
      </c>
      <c r="AG59" s="33">
        <v>0.95043999999999995</v>
      </c>
      <c r="AH59" s="33">
        <v>1489.35</v>
      </c>
      <c r="AI59" s="33">
        <v>0.95737000000000005</v>
      </c>
      <c r="AJ59" s="33" t="s">
        <v>24</v>
      </c>
      <c r="AK59" s="33" t="s">
        <v>24</v>
      </c>
      <c r="AL59" s="33">
        <v>0.94688000000000005</v>
      </c>
      <c r="AM59" s="33">
        <v>1491.84</v>
      </c>
      <c r="AN59" s="33">
        <v>0.9536</v>
      </c>
      <c r="AO59" s="33" t="s">
        <v>24</v>
      </c>
      <c r="AP59" s="33" t="s">
        <v>24</v>
      </c>
      <c r="AQ59" s="33">
        <v>0.85136999999999996</v>
      </c>
      <c r="AR59" s="33">
        <v>0</v>
      </c>
      <c r="AS59" s="33">
        <v>1</v>
      </c>
      <c r="AT59" s="33">
        <v>0</v>
      </c>
      <c r="AU59" s="33">
        <v>0</v>
      </c>
      <c r="AV59" s="34">
        <v>0.41963</v>
      </c>
      <c r="AW59" s="38">
        <v>1689</v>
      </c>
    </row>
    <row r="60" spans="1:49" s="3" customFormat="1">
      <c r="A60" s="33">
        <v>180130</v>
      </c>
      <c r="B60" s="34" t="s">
        <v>88</v>
      </c>
      <c r="C60" s="35" t="s">
        <v>172</v>
      </c>
      <c r="D60" s="35" t="s">
        <v>172</v>
      </c>
      <c r="E60" s="35" t="s">
        <v>172</v>
      </c>
      <c r="F60" s="36">
        <v>18550</v>
      </c>
      <c r="G60" s="33">
        <v>5</v>
      </c>
      <c r="H60" s="33" t="s">
        <v>28</v>
      </c>
      <c r="I60" s="33" t="s">
        <v>28</v>
      </c>
      <c r="J60" s="33" t="s">
        <v>23</v>
      </c>
      <c r="K60" s="33">
        <v>31140</v>
      </c>
      <c r="L60" s="34">
        <v>0.87729999999999997</v>
      </c>
      <c r="M60" s="35">
        <v>0</v>
      </c>
      <c r="N60" s="36"/>
      <c r="O60" s="33"/>
      <c r="P60" s="33"/>
      <c r="Q60" s="33" t="s">
        <v>24</v>
      </c>
      <c r="R60" s="33">
        <v>1</v>
      </c>
      <c r="S60" s="33">
        <v>0</v>
      </c>
      <c r="T60" s="33">
        <v>0</v>
      </c>
      <c r="U60" s="33">
        <v>468</v>
      </c>
      <c r="V60" s="33">
        <v>339</v>
      </c>
      <c r="W60" s="33">
        <v>0</v>
      </c>
      <c r="X60" s="33">
        <v>0</v>
      </c>
      <c r="Y60" s="33">
        <v>7.6420000000000002E-2</v>
      </c>
      <c r="Z60" s="33">
        <v>0</v>
      </c>
      <c r="AA60" s="33">
        <v>1.5599999999999999E-2</v>
      </c>
      <c r="AB60" s="33">
        <v>0.40899999999999997</v>
      </c>
      <c r="AC60" s="33">
        <v>3.3000000000000002E-2</v>
      </c>
      <c r="AD60" s="33">
        <v>0</v>
      </c>
      <c r="AE60" s="37" t="s">
        <v>24</v>
      </c>
      <c r="AF60" s="33">
        <v>12640</v>
      </c>
      <c r="AG60" s="33">
        <v>1.6180699999999999</v>
      </c>
      <c r="AH60" s="33">
        <v>12498.39</v>
      </c>
      <c r="AI60" s="33">
        <v>1.6307499999999999</v>
      </c>
      <c r="AJ60" s="33" t="s">
        <v>24</v>
      </c>
      <c r="AK60" s="33" t="s">
        <v>24</v>
      </c>
      <c r="AL60" s="33">
        <v>1.61788</v>
      </c>
      <c r="AM60" s="33">
        <v>12511.88</v>
      </c>
      <c r="AN60" s="33">
        <v>1.6294</v>
      </c>
      <c r="AO60" s="33" t="s">
        <v>24</v>
      </c>
      <c r="AP60" s="33" t="s">
        <v>24</v>
      </c>
      <c r="AQ60" s="33">
        <v>0.91425999999999996</v>
      </c>
      <c r="AR60" s="33">
        <v>0</v>
      </c>
      <c r="AS60" s="33">
        <v>1</v>
      </c>
      <c r="AT60" s="33">
        <v>2.75E-2</v>
      </c>
      <c r="AU60" s="33">
        <v>3.0599999999999999E-2</v>
      </c>
      <c r="AV60" s="34">
        <v>0.53730999999999995</v>
      </c>
      <c r="AW60" s="38">
        <v>15489</v>
      </c>
    </row>
    <row r="61" spans="1:49" s="3" customFormat="1">
      <c r="A61" s="33">
        <v>180132</v>
      </c>
      <c r="B61" s="34" t="s">
        <v>89</v>
      </c>
      <c r="C61" s="35" t="s">
        <v>175</v>
      </c>
      <c r="D61" s="35" t="s">
        <v>175</v>
      </c>
      <c r="E61" s="35" t="s">
        <v>175</v>
      </c>
      <c r="F61" s="36">
        <v>18972</v>
      </c>
      <c r="G61" s="33">
        <v>5</v>
      </c>
      <c r="H61" s="33" t="s">
        <v>25</v>
      </c>
      <c r="I61" s="33" t="s">
        <v>25</v>
      </c>
      <c r="J61" s="33" t="s">
        <v>26</v>
      </c>
      <c r="K61" s="33">
        <v>30460</v>
      </c>
      <c r="L61" s="34">
        <v>0.85350000000000004</v>
      </c>
      <c r="M61" s="35">
        <v>0</v>
      </c>
      <c r="N61" s="36"/>
      <c r="O61" s="33"/>
      <c r="P61" s="33"/>
      <c r="Q61" s="33" t="s">
        <v>24</v>
      </c>
      <c r="R61" s="33">
        <v>1</v>
      </c>
      <c r="S61" s="33">
        <v>0</v>
      </c>
      <c r="T61" s="33">
        <v>0</v>
      </c>
      <c r="U61" s="33">
        <v>205</v>
      </c>
      <c r="V61" s="33">
        <v>144</v>
      </c>
      <c r="W61" s="33">
        <v>0</v>
      </c>
      <c r="X61" s="33">
        <v>0</v>
      </c>
      <c r="Y61" s="33">
        <v>0.46007999999999999</v>
      </c>
      <c r="Z61" s="33">
        <v>0.27172000000000002</v>
      </c>
      <c r="AA61" s="33">
        <v>0</v>
      </c>
      <c r="AB61" s="33">
        <v>0.22800000000000001</v>
      </c>
      <c r="AC61" s="33">
        <v>2.1999999999999999E-2</v>
      </c>
      <c r="AD61" s="33">
        <v>17</v>
      </c>
      <c r="AE61" s="37">
        <v>4493.34</v>
      </c>
      <c r="AF61" s="33">
        <v>4838</v>
      </c>
      <c r="AG61" s="33">
        <v>1.43486</v>
      </c>
      <c r="AH61" s="33">
        <v>4796.9799999999996</v>
      </c>
      <c r="AI61" s="33">
        <v>1.44354</v>
      </c>
      <c r="AJ61" s="33" t="s">
        <v>24</v>
      </c>
      <c r="AK61" s="33" t="s">
        <v>24</v>
      </c>
      <c r="AL61" s="33">
        <v>1.4357800000000001</v>
      </c>
      <c r="AM61" s="33">
        <v>4800.8599999999997</v>
      </c>
      <c r="AN61" s="33">
        <v>1.4436599999999999</v>
      </c>
      <c r="AO61" s="33" t="s">
        <v>24</v>
      </c>
      <c r="AP61" s="33" t="s">
        <v>24</v>
      </c>
      <c r="AQ61" s="33">
        <v>0.8972</v>
      </c>
      <c r="AR61" s="33">
        <v>0</v>
      </c>
      <c r="AS61" s="33">
        <v>1</v>
      </c>
      <c r="AT61" s="33">
        <v>2.5600000000000001E-2</v>
      </c>
      <c r="AU61" s="33">
        <v>5.2600000000000001E-2</v>
      </c>
      <c r="AV61" s="34">
        <v>0.54020999999999997</v>
      </c>
      <c r="AW61" s="38">
        <v>5256</v>
      </c>
    </row>
    <row r="62" spans="1:49" s="3" customFormat="1">
      <c r="A62" s="33">
        <v>180138</v>
      </c>
      <c r="B62" s="34" t="s">
        <v>90</v>
      </c>
      <c r="C62" s="35" t="s">
        <v>172</v>
      </c>
      <c r="D62" s="35" t="s">
        <v>172</v>
      </c>
      <c r="E62" s="35" t="s">
        <v>172</v>
      </c>
      <c r="F62" s="36">
        <v>18920</v>
      </c>
      <c r="G62" s="33">
        <v>5</v>
      </c>
      <c r="H62" s="33" t="s">
        <v>28</v>
      </c>
      <c r="I62" s="33" t="s">
        <v>28</v>
      </c>
      <c r="J62" s="33" t="s">
        <v>23</v>
      </c>
      <c r="K62" s="33">
        <v>31140</v>
      </c>
      <c r="L62" s="34">
        <v>0.87729999999999997</v>
      </c>
      <c r="M62" s="35">
        <v>0</v>
      </c>
      <c r="N62" s="36"/>
      <c r="O62" s="33"/>
      <c r="P62" s="33"/>
      <c r="Q62" s="33" t="s">
        <v>24</v>
      </c>
      <c r="R62" s="33">
        <v>1</v>
      </c>
      <c r="S62" s="33">
        <v>0</v>
      </c>
      <c r="T62" s="33">
        <v>0</v>
      </c>
      <c r="U62" s="33">
        <v>90</v>
      </c>
      <c r="V62" s="33">
        <v>33</v>
      </c>
      <c r="W62" s="33">
        <v>0</v>
      </c>
      <c r="X62" s="33">
        <v>0</v>
      </c>
      <c r="Y62" s="33">
        <v>0.23322000000000001</v>
      </c>
      <c r="Z62" s="33">
        <v>8.4559999999999996E-2</v>
      </c>
      <c r="AA62" s="33">
        <v>0</v>
      </c>
      <c r="AB62" s="33">
        <v>0.47699999999999998</v>
      </c>
      <c r="AC62" s="33">
        <v>0.03</v>
      </c>
      <c r="AD62" s="33">
        <v>0</v>
      </c>
      <c r="AE62" s="37" t="s">
        <v>24</v>
      </c>
      <c r="AF62" s="33">
        <v>1089</v>
      </c>
      <c r="AG62" s="33">
        <v>1.2240200000000001</v>
      </c>
      <c r="AH62" s="33">
        <v>1070.3699999999999</v>
      </c>
      <c r="AI62" s="33">
        <v>1.23359</v>
      </c>
      <c r="AJ62" s="33" t="s">
        <v>24</v>
      </c>
      <c r="AK62" s="33" t="s">
        <v>24</v>
      </c>
      <c r="AL62" s="33">
        <v>1.22159</v>
      </c>
      <c r="AM62" s="33">
        <v>1072.05</v>
      </c>
      <c r="AN62" s="33">
        <v>1.2303200000000001</v>
      </c>
      <c r="AO62" s="33" t="s">
        <v>24</v>
      </c>
      <c r="AP62" s="33" t="s">
        <v>24</v>
      </c>
      <c r="AQ62" s="33">
        <v>0.91425999999999996</v>
      </c>
      <c r="AR62" s="33">
        <v>0</v>
      </c>
      <c r="AS62" s="33">
        <v>1</v>
      </c>
      <c r="AT62" s="33">
        <v>1.26E-2</v>
      </c>
      <c r="AU62" s="33">
        <v>8.8000000000000005E-3</v>
      </c>
      <c r="AV62" s="34">
        <v>0.42737000000000003</v>
      </c>
      <c r="AW62" s="38">
        <v>1357</v>
      </c>
    </row>
    <row r="63" spans="1:49" s="3" customFormat="1">
      <c r="A63" s="33">
        <v>180139</v>
      </c>
      <c r="B63" s="34" t="s">
        <v>91</v>
      </c>
      <c r="C63" s="35" t="s">
        <v>175</v>
      </c>
      <c r="D63" s="35" t="s">
        <v>175</v>
      </c>
      <c r="E63" s="35" t="s">
        <v>175</v>
      </c>
      <c r="F63" s="36">
        <v>18120</v>
      </c>
      <c r="G63" s="33">
        <v>5</v>
      </c>
      <c r="H63" s="33" t="s">
        <v>25</v>
      </c>
      <c r="I63" s="33" t="s">
        <v>25</v>
      </c>
      <c r="J63" s="33" t="s">
        <v>23</v>
      </c>
      <c r="K63" s="33">
        <v>18</v>
      </c>
      <c r="L63" s="34">
        <v>0.79059999999999997</v>
      </c>
      <c r="M63" s="35">
        <v>0</v>
      </c>
      <c r="N63" s="36"/>
      <c r="O63" s="33"/>
      <c r="P63" s="33"/>
      <c r="Q63" s="33" t="s">
        <v>24</v>
      </c>
      <c r="R63" s="33">
        <v>1</v>
      </c>
      <c r="S63" s="33">
        <v>0</v>
      </c>
      <c r="T63" s="33">
        <v>0</v>
      </c>
      <c r="U63" s="33">
        <v>55</v>
      </c>
      <c r="V63" s="33">
        <v>30</v>
      </c>
      <c r="W63" s="33">
        <v>0</v>
      </c>
      <c r="X63" s="33">
        <v>0</v>
      </c>
      <c r="Y63" s="33">
        <v>0.64083999999999997</v>
      </c>
      <c r="Z63" s="33">
        <v>0.12</v>
      </c>
      <c r="AA63" s="33">
        <v>0</v>
      </c>
      <c r="AB63" s="33">
        <v>0.16500000000000001</v>
      </c>
      <c r="AC63" s="33">
        <v>0.05</v>
      </c>
      <c r="AD63" s="33">
        <v>16</v>
      </c>
      <c r="AE63" s="37">
        <v>3780.5</v>
      </c>
      <c r="AF63" s="33">
        <v>1875</v>
      </c>
      <c r="AG63" s="33">
        <v>1.0088200000000001</v>
      </c>
      <c r="AH63" s="33">
        <v>1820.71</v>
      </c>
      <c r="AI63" s="33">
        <v>1.0296099999999999</v>
      </c>
      <c r="AJ63" s="33" t="s">
        <v>24</v>
      </c>
      <c r="AK63" s="33" t="s">
        <v>24</v>
      </c>
      <c r="AL63" s="33">
        <v>1.0050600000000001</v>
      </c>
      <c r="AM63" s="33">
        <v>1824.69</v>
      </c>
      <c r="AN63" s="33">
        <v>1.0246599999999999</v>
      </c>
      <c r="AO63" s="33" t="s">
        <v>24</v>
      </c>
      <c r="AP63" s="33" t="s">
        <v>24</v>
      </c>
      <c r="AQ63" s="33">
        <v>0.85136999999999996</v>
      </c>
      <c r="AR63" s="33">
        <v>0</v>
      </c>
      <c r="AS63" s="33">
        <v>1</v>
      </c>
      <c r="AT63" s="33">
        <v>2.0999999999999999E-3</v>
      </c>
      <c r="AU63" s="33">
        <v>1.8800000000000001E-2</v>
      </c>
      <c r="AV63" s="34">
        <v>0.51692000000000005</v>
      </c>
      <c r="AW63" s="38">
        <v>1981</v>
      </c>
    </row>
    <row r="64" spans="1:49" s="3" customFormat="1">
      <c r="A64" s="33">
        <v>180141</v>
      </c>
      <c r="B64" s="34" t="s">
        <v>92</v>
      </c>
      <c r="C64" s="35" t="s">
        <v>172</v>
      </c>
      <c r="D64" s="35" t="s">
        <v>172</v>
      </c>
      <c r="E64" s="35" t="s">
        <v>172</v>
      </c>
      <c r="F64" s="36">
        <v>18550</v>
      </c>
      <c r="G64" s="33">
        <v>5</v>
      </c>
      <c r="H64" s="33" t="s">
        <v>28</v>
      </c>
      <c r="I64" s="33" t="s">
        <v>28</v>
      </c>
      <c r="J64" s="33" t="s">
        <v>23</v>
      </c>
      <c r="K64" s="33">
        <v>31140</v>
      </c>
      <c r="L64" s="34">
        <v>0.87729999999999997</v>
      </c>
      <c r="M64" s="35">
        <v>0</v>
      </c>
      <c r="N64" s="36"/>
      <c r="O64" s="33"/>
      <c r="P64" s="33"/>
      <c r="Q64" s="33" t="s">
        <v>24</v>
      </c>
      <c r="R64" s="33">
        <v>1</v>
      </c>
      <c r="S64" s="33">
        <v>0.60450000000000004</v>
      </c>
      <c r="T64" s="33">
        <v>0.80769999999999997</v>
      </c>
      <c r="U64" s="33">
        <v>339</v>
      </c>
      <c r="V64" s="33">
        <v>252</v>
      </c>
      <c r="W64" s="33">
        <v>0.28492000000000001</v>
      </c>
      <c r="X64" s="33">
        <v>0.25600000000000001</v>
      </c>
      <c r="Y64" s="33">
        <v>0.50026999999999999</v>
      </c>
      <c r="Z64" s="33">
        <v>0.30486999999999997</v>
      </c>
      <c r="AA64" s="33">
        <v>0.10661</v>
      </c>
      <c r="AB64" s="33">
        <v>0.219</v>
      </c>
      <c r="AC64" s="33">
        <v>2.1999999999999999E-2</v>
      </c>
      <c r="AD64" s="33">
        <v>0</v>
      </c>
      <c r="AE64" s="37" t="s">
        <v>24</v>
      </c>
      <c r="AF64" s="33">
        <v>3503</v>
      </c>
      <c r="AG64" s="33">
        <v>1.8365800000000001</v>
      </c>
      <c r="AH64" s="33">
        <v>3449.43</v>
      </c>
      <c r="AI64" s="33">
        <v>1.8815500000000001</v>
      </c>
      <c r="AJ64" s="33">
        <v>1.74766</v>
      </c>
      <c r="AK64" s="33">
        <v>844</v>
      </c>
      <c r="AL64" s="33">
        <v>1.8421099999999999</v>
      </c>
      <c r="AM64" s="33">
        <v>3452.96</v>
      </c>
      <c r="AN64" s="33">
        <v>1.8829499999999999</v>
      </c>
      <c r="AO64" s="33">
        <v>1.75136</v>
      </c>
      <c r="AP64" s="33">
        <v>844.01</v>
      </c>
      <c r="AQ64" s="33">
        <v>0.91425999999999996</v>
      </c>
      <c r="AR64" s="33">
        <v>0</v>
      </c>
      <c r="AS64" s="33">
        <v>1</v>
      </c>
      <c r="AT64" s="33">
        <v>0.13650000000000001</v>
      </c>
      <c r="AU64" s="33">
        <v>0.22059999999999999</v>
      </c>
      <c r="AV64" s="34">
        <v>0.22458</v>
      </c>
      <c r="AW64" s="38">
        <v>4501</v>
      </c>
    </row>
    <row r="65" spans="1:49" s="3" customFormat="1">
      <c r="A65" s="33">
        <v>180143</v>
      </c>
      <c r="B65" s="34" t="s">
        <v>93</v>
      </c>
      <c r="C65" s="35" t="s">
        <v>177</v>
      </c>
      <c r="D65" s="35" t="s">
        <v>177</v>
      </c>
      <c r="E65" s="35" t="s">
        <v>177</v>
      </c>
      <c r="F65" s="36">
        <v>18330</v>
      </c>
      <c r="G65" s="33">
        <v>5</v>
      </c>
      <c r="H65" s="33" t="s">
        <v>22</v>
      </c>
      <c r="I65" s="33" t="s">
        <v>22</v>
      </c>
      <c r="J65" s="33" t="s">
        <v>23</v>
      </c>
      <c r="K65" s="33">
        <v>30460</v>
      </c>
      <c r="L65" s="34">
        <v>0.86960000000000004</v>
      </c>
      <c r="M65" s="35">
        <v>0</v>
      </c>
      <c r="N65" s="36"/>
      <c r="O65" s="33"/>
      <c r="P65" s="33"/>
      <c r="Q65" s="33" t="s">
        <v>24</v>
      </c>
      <c r="R65" s="33">
        <v>1</v>
      </c>
      <c r="S65" s="33">
        <v>0</v>
      </c>
      <c r="T65" s="33">
        <v>0</v>
      </c>
      <c r="U65" s="33">
        <v>133</v>
      </c>
      <c r="V65" s="33">
        <v>73</v>
      </c>
      <c r="W65" s="33">
        <v>0</v>
      </c>
      <c r="X65" s="33">
        <v>0</v>
      </c>
      <c r="Y65" s="33">
        <v>0.35042000000000001</v>
      </c>
      <c r="Z65" s="33">
        <v>0.18124999999999999</v>
      </c>
      <c r="AA65" s="33">
        <v>7.3539999999999994E-2</v>
      </c>
      <c r="AB65" s="33">
        <v>0.35099999999999998</v>
      </c>
      <c r="AC65" s="33">
        <v>2.4E-2</v>
      </c>
      <c r="AD65" s="33">
        <v>0</v>
      </c>
      <c r="AE65" s="37" t="s">
        <v>24</v>
      </c>
      <c r="AF65" s="33">
        <v>2513</v>
      </c>
      <c r="AG65" s="33">
        <v>1.65279</v>
      </c>
      <c r="AH65" s="33">
        <v>2473.54</v>
      </c>
      <c r="AI65" s="33">
        <v>1.67211</v>
      </c>
      <c r="AJ65" s="33" t="s">
        <v>24</v>
      </c>
      <c r="AK65" s="33" t="s">
        <v>24</v>
      </c>
      <c r="AL65" s="33">
        <v>1.6546400000000001</v>
      </c>
      <c r="AM65" s="33">
        <v>2477.06</v>
      </c>
      <c r="AN65" s="33">
        <v>1.6728499999999999</v>
      </c>
      <c r="AO65" s="33" t="s">
        <v>24</v>
      </c>
      <c r="AP65" s="33" t="s">
        <v>24</v>
      </c>
      <c r="AQ65" s="33">
        <v>0.90874999999999995</v>
      </c>
      <c r="AR65" s="33">
        <v>0</v>
      </c>
      <c r="AS65" s="33">
        <v>1</v>
      </c>
      <c r="AT65" s="33">
        <v>7.7999999999999996E-3</v>
      </c>
      <c r="AU65" s="33">
        <v>6.1999999999999998E-3</v>
      </c>
      <c r="AV65" s="34">
        <v>0.37792999999999999</v>
      </c>
      <c r="AW65" s="38">
        <v>3051</v>
      </c>
    </row>
    <row r="66" spans="1:49" s="3" customFormat="1">
      <c r="A66" s="33">
        <v>180149</v>
      </c>
      <c r="B66" s="34" t="s">
        <v>94</v>
      </c>
      <c r="C66" s="35" t="s">
        <v>175</v>
      </c>
      <c r="D66" s="35" t="s">
        <v>175</v>
      </c>
      <c r="E66" s="35" t="s">
        <v>175</v>
      </c>
      <c r="F66" s="36">
        <v>18000</v>
      </c>
      <c r="G66" s="33">
        <v>5</v>
      </c>
      <c r="H66" s="33" t="s">
        <v>25</v>
      </c>
      <c r="I66" s="33" t="s">
        <v>25</v>
      </c>
      <c r="J66" s="33" t="s">
        <v>23</v>
      </c>
      <c r="K66" s="33">
        <v>18</v>
      </c>
      <c r="L66" s="34">
        <v>0.79059999999999997</v>
      </c>
      <c r="M66" s="35">
        <v>0</v>
      </c>
      <c r="N66" s="36"/>
      <c r="O66" s="33"/>
      <c r="P66" s="33"/>
      <c r="Q66" s="33" t="s">
        <v>24</v>
      </c>
      <c r="R66" s="33">
        <v>1</v>
      </c>
      <c r="S66" s="33">
        <v>0</v>
      </c>
      <c r="T66" s="33">
        <v>0</v>
      </c>
      <c r="U66" s="33">
        <v>49</v>
      </c>
      <c r="V66" s="33">
        <v>19</v>
      </c>
      <c r="W66" s="33">
        <v>0</v>
      </c>
      <c r="X66" s="33">
        <v>0</v>
      </c>
      <c r="Y66" s="33">
        <v>0.47132000000000002</v>
      </c>
      <c r="Z66" s="33">
        <v>0.28099000000000002</v>
      </c>
      <c r="AA66" s="33">
        <v>0</v>
      </c>
      <c r="AB66" s="33">
        <v>0.41499999999999998</v>
      </c>
      <c r="AC66" s="33">
        <v>1.2E-2</v>
      </c>
      <c r="AD66" s="33">
        <v>14</v>
      </c>
      <c r="AE66" s="37">
        <v>4584.34</v>
      </c>
      <c r="AF66" s="33">
        <v>1165</v>
      </c>
      <c r="AG66" s="33">
        <v>1.0049999999999999</v>
      </c>
      <c r="AH66" s="33">
        <v>1141.81</v>
      </c>
      <c r="AI66" s="33">
        <v>1.0153799999999999</v>
      </c>
      <c r="AJ66" s="33" t="s">
        <v>24</v>
      </c>
      <c r="AK66" s="33" t="s">
        <v>24</v>
      </c>
      <c r="AL66" s="33">
        <v>1.00319</v>
      </c>
      <c r="AM66" s="33">
        <v>1143.6400000000001</v>
      </c>
      <c r="AN66" s="33">
        <v>1.01315</v>
      </c>
      <c r="AO66" s="33" t="s">
        <v>24</v>
      </c>
      <c r="AP66" s="33" t="s">
        <v>24</v>
      </c>
      <c r="AQ66" s="33">
        <v>0.85136999999999996</v>
      </c>
      <c r="AR66" s="33">
        <v>0</v>
      </c>
      <c r="AS66" s="33">
        <v>1</v>
      </c>
      <c r="AT66" s="33">
        <v>2.7000000000000001E-3</v>
      </c>
      <c r="AU66" s="33">
        <v>0</v>
      </c>
      <c r="AV66" s="34">
        <v>0.62222999999999995</v>
      </c>
      <c r="AW66" s="38">
        <v>1181</v>
      </c>
    </row>
    <row r="69" spans="1:49">
      <c r="B69" s="44" t="s">
        <v>190</v>
      </c>
    </row>
    <row r="70" spans="1:49">
      <c r="B70" s="44" t="s">
        <v>189</v>
      </c>
    </row>
    <row r="71" spans="1:49">
      <c r="B71" s="45" t="s">
        <v>191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
  <sheetViews>
    <sheetView zoomScale="150" zoomScaleNormal="150" zoomScalePageLayoutView="150" workbookViewId="0">
      <pane xSplit="9340" topLeftCell="J1"/>
      <selection activeCell="B12" sqref="B12:B14"/>
      <selection pane="topRight" activeCell="J33" sqref="J33"/>
    </sheetView>
  </sheetViews>
  <sheetFormatPr baseColWidth="10" defaultRowHeight="12" x14ac:dyDescent="0"/>
  <cols>
    <col min="1" max="1" width="7.83203125" customWidth="1"/>
    <col min="2" max="2" width="39.5" customWidth="1"/>
    <col min="3" max="3" width="7.33203125" customWidth="1"/>
    <col min="4" max="4" width="6.5" customWidth="1"/>
    <col min="5" max="5" width="8.83203125" customWidth="1"/>
    <col min="6" max="6" width="7.6640625" customWidth="1"/>
    <col min="7" max="7" width="5.5" hidden="1" customWidth="1"/>
    <col min="8" max="8" width="9.6640625" customWidth="1"/>
    <col min="9" max="9" width="9.33203125" customWidth="1"/>
    <col min="10" max="10" width="6.1640625" customWidth="1"/>
    <col min="11" max="11" width="7.6640625" customWidth="1"/>
    <col min="12" max="12" width="10.83203125" customWidth="1"/>
    <col min="13" max="14" width="10.83203125" hidden="1" customWidth="1"/>
    <col min="15" max="15" width="7.33203125" customWidth="1"/>
    <col min="16" max="18" width="10.83203125" hidden="1" customWidth="1"/>
    <col min="19" max="19" width="8" customWidth="1"/>
    <col min="20" max="20" width="8.33203125" customWidth="1"/>
    <col min="21" max="21" width="7.6640625" customWidth="1"/>
    <col min="22" max="22" width="6.6640625" customWidth="1"/>
    <col min="23" max="23" width="6.6640625" style="41" customWidth="1"/>
    <col min="26" max="26" width="8.6640625" customWidth="1"/>
    <col min="29" max="29" width="8.33203125" customWidth="1"/>
    <col min="30" max="30" width="8" customWidth="1"/>
    <col min="31" max="31" width="6.5" customWidth="1"/>
    <col min="32" max="32" width="8.83203125" customWidth="1"/>
    <col min="33" max="33" width="8.1640625" customWidth="1"/>
    <col min="47" max="47" width="10.1640625" customWidth="1"/>
    <col min="48" max="48" width="8.6640625" customWidth="1"/>
    <col min="49" max="49" width="9.6640625" customWidth="1"/>
  </cols>
  <sheetData>
    <row r="1" spans="1:50" s="3" customFormat="1" ht="77">
      <c r="A1" s="27" t="s">
        <v>95</v>
      </c>
      <c r="B1" s="28" t="s">
        <v>96</v>
      </c>
      <c r="C1" s="29" t="s">
        <v>97</v>
      </c>
      <c r="D1" s="27" t="s">
        <v>98</v>
      </c>
      <c r="E1" s="27" t="s">
        <v>99</v>
      </c>
      <c r="F1" s="28" t="s">
        <v>100</v>
      </c>
      <c r="G1" s="27" t="s">
        <v>0</v>
      </c>
      <c r="H1" s="28" t="s">
        <v>1</v>
      </c>
      <c r="I1" s="28" t="s">
        <v>2</v>
      </c>
      <c r="J1" s="28" t="s">
        <v>3</v>
      </c>
      <c r="K1" s="27" t="s">
        <v>101</v>
      </c>
      <c r="L1" s="28" t="s">
        <v>102</v>
      </c>
      <c r="M1" s="30" t="s">
        <v>103</v>
      </c>
      <c r="N1" s="28" t="s">
        <v>4</v>
      </c>
      <c r="O1" s="28" t="s">
        <v>104</v>
      </c>
      <c r="P1" s="28" t="s">
        <v>105</v>
      </c>
      <c r="Q1" s="28" t="s">
        <v>106</v>
      </c>
      <c r="R1" s="28" t="s">
        <v>107</v>
      </c>
      <c r="S1" s="28" t="s">
        <v>108</v>
      </c>
      <c r="T1" s="28" t="s">
        <v>6</v>
      </c>
      <c r="U1" s="28" t="s">
        <v>7</v>
      </c>
      <c r="V1" s="28" t="s">
        <v>109</v>
      </c>
      <c r="W1" s="39" t="s">
        <v>188</v>
      </c>
      <c r="X1" s="28" t="s">
        <v>182</v>
      </c>
      <c r="Y1" s="28" t="s">
        <v>183</v>
      </c>
      <c r="Z1" s="28" t="s">
        <v>10</v>
      </c>
      <c r="AA1" s="28" t="s">
        <v>184</v>
      </c>
      <c r="AB1" s="28" t="s">
        <v>185</v>
      </c>
      <c r="AC1" s="28" t="s">
        <v>110</v>
      </c>
      <c r="AD1" s="28" t="s">
        <v>111</v>
      </c>
      <c r="AE1" s="28" t="s">
        <v>112</v>
      </c>
      <c r="AF1" s="31" t="s">
        <v>113</v>
      </c>
      <c r="AG1" s="28" t="s">
        <v>114</v>
      </c>
      <c r="AH1" s="28" t="s">
        <v>13</v>
      </c>
      <c r="AI1" s="28" t="s">
        <v>14</v>
      </c>
      <c r="AJ1" s="28" t="s">
        <v>15</v>
      </c>
      <c r="AK1" s="28" t="s">
        <v>115</v>
      </c>
      <c r="AL1" s="28" t="s">
        <v>116</v>
      </c>
      <c r="AM1" s="28" t="s">
        <v>16</v>
      </c>
      <c r="AN1" s="28" t="s">
        <v>17</v>
      </c>
      <c r="AO1" s="28" t="s">
        <v>18</v>
      </c>
      <c r="AP1" s="28" t="s">
        <v>117</v>
      </c>
      <c r="AQ1" s="28" t="s">
        <v>118</v>
      </c>
      <c r="AR1" s="28" t="s">
        <v>119</v>
      </c>
      <c r="AS1" s="28" t="s">
        <v>120</v>
      </c>
      <c r="AT1" s="28" t="s">
        <v>121</v>
      </c>
      <c r="AU1" s="28" t="s">
        <v>186</v>
      </c>
      <c r="AV1" s="28" t="s">
        <v>20</v>
      </c>
      <c r="AW1" s="28" t="s">
        <v>187</v>
      </c>
      <c r="AX1" s="32" t="s">
        <v>156</v>
      </c>
    </row>
    <row r="2" spans="1:50" s="3" customFormat="1" ht="24">
      <c r="A2" s="33">
        <v>180016</v>
      </c>
      <c r="B2" s="34" t="s">
        <v>41</v>
      </c>
      <c r="C2" s="35" t="s">
        <v>172</v>
      </c>
      <c r="D2" s="35" t="s">
        <v>172</v>
      </c>
      <c r="E2" s="35" t="s">
        <v>175</v>
      </c>
      <c r="F2" s="36">
        <v>18978</v>
      </c>
      <c r="G2" s="33">
        <v>5</v>
      </c>
      <c r="H2" s="33" t="s">
        <v>28</v>
      </c>
      <c r="I2" s="33" t="s">
        <v>25</v>
      </c>
      <c r="J2" s="33" t="s">
        <v>29</v>
      </c>
      <c r="K2" s="33">
        <v>18</v>
      </c>
      <c r="L2" s="34">
        <v>0.79059999999999997</v>
      </c>
      <c r="M2" s="35">
        <v>0</v>
      </c>
      <c r="N2" s="36"/>
      <c r="O2" s="33" t="s">
        <v>5</v>
      </c>
      <c r="P2" s="33"/>
      <c r="Q2" s="33" t="s">
        <v>24</v>
      </c>
      <c r="R2" s="33">
        <v>1</v>
      </c>
      <c r="S2" s="33">
        <v>0</v>
      </c>
      <c r="T2" s="33">
        <v>0</v>
      </c>
      <c r="U2" s="33">
        <v>70</v>
      </c>
      <c r="V2" s="33">
        <v>33</v>
      </c>
      <c r="W2" s="40">
        <f>V2/U2*100</f>
        <v>47.142857142857139</v>
      </c>
      <c r="X2" s="33">
        <v>0</v>
      </c>
      <c r="Y2" s="33">
        <v>0</v>
      </c>
      <c r="Z2" s="33">
        <v>0.1671</v>
      </c>
      <c r="AA2" s="33">
        <v>3.6119999999999999E-2</v>
      </c>
      <c r="AB2" s="33">
        <v>0</v>
      </c>
      <c r="AC2" s="33">
        <v>0.32100000000000001</v>
      </c>
      <c r="AD2" s="33">
        <v>2.9000000000000001E-2</v>
      </c>
      <c r="AE2" s="33">
        <v>14</v>
      </c>
      <c r="AF2" s="37">
        <v>5403.17</v>
      </c>
      <c r="AG2" s="33">
        <v>1173</v>
      </c>
      <c r="AH2" s="33">
        <v>1.4011800000000001</v>
      </c>
      <c r="AI2" s="33">
        <v>1133.4100000000001</v>
      </c>
      <c r="AJ2" s="33">
        <v>1.41269</v>
      </c>
      <c r="AK2" s="33" t="s">
        <v>24</v>
      </c>
      <c r="AL2" s="33" t="s">
        <v>24</v>
      </c>
      <c r="AM2" s="33">
        <v>1.3985099999999999</v>
      </c>
      <c r="AN2" s="33">
        <v>1136.28</v>
      </c>
      <c r="AO2" s="33">
        <v>1.4092100000000001</v>
      </c>
      <c r="AP2" s="33" t="s">
        <v>24</v>
      </c>
      <c r="AQ2" s="33" t="s">
        <v>24</v>
      </c>
      <c r="AR2" s="33">
        <v>0.85136999999999996</v>
      </c>
      <c r="AS2" s="33">
        <v>0</v>
      </c>
      <c r="AT2" s="33">
        <v>1</v>
      </c>
      <c r="AU2" s="33">
        <v>1.03E-2</v>
      </c>
      <c r="AV2" s="33">
        <v>1.5100000000000001E-2</v>
      </c>
      <c r="AW2" s="34">
        <v>0.58501000000000003</v>
      </c>
      <c r="AX2" s="38">
        <v>1423</v>
      </c>
    </row>
    <row r="3" spans="1:50" s="3" customFormat="1">
      <c r="A3" s="33">
        <v>180040</v>
      </c>
      <c r="B3" s="34" t="s">
        <v>54</v>
      </c>
      <c r="C3" s="35" t="s">
        <v>172</v>
      </c>
      <c r="D3" s="35" t="s">
        <v>172</v>
      </c>
      <c r="E3" s="35" t="s">
        <v>172</v>
      </c>
      <c r="F3" s="36">
        <v>18550</v>
      </c>
      <c r="G3" s="33">
        <v>5</v>
      </c>
      <c r="H3" s="33" t="s">
        <v>28</v>
      </c>
      <c r="I3" s="33" t="s">
        <v>28</v>
      </c>
      <c r="J3" s="33" t="s">
        <v>23</v>
      </c>
      <c r="K3" s="33">
        <v>31140</v>
      </c>
      <c r="L3" s="34">
        <v>0.87729999999999997</v>
      </c>
      <c r="M3" s="35">
        <v>0</v>
      </c>
      <c r="N3" s="36"/>
      <c r="O3" s="33"/>
      <c r="P3" s="33"/>
      <c r="Q3" s="33" t="s">
        <v>24</v>
      </c>
      <c r="R3" s="33">
        <v>1</v>
      </c>
      <c r="S3" s="33">
        <v>3.3099999999999997E-2</v>
      </c>
      <c r="T3" s="33">
        <v>4.5100000000000001E-2</v>
      </c>
      <c r="U3" s="33">
        <v>941</v>
      </c>
      <c r="V3" s="33">
        <v>670</v>
      </c>
      <c r="W3" s="40">
        <f t="shared" ref="W3:W9" si="0">V3/U3*100</f>
        <v>71.200850159404894</v>
      </c>
      <c r="X3" s="33">
        <v>1.7919999999999998E-2</v>
      </c>
      <c r="Y3" s="33">
        <v>1.281E-2</v>
      </c>
      <c r="Z3" s="33">
        <v>0.44269999999999998</v>
      </c>
      <c r="AA3" s="33">
        <v>0.25738</v>
      </c>
      <c r="AB3" s="33">
        <v>9.3789999999999998E-2</v>
      </c>
      <c r="AC3" s="33">
        <v>0.30099999999999999</v>
      </c>
      <c r="AD3" s="33">
        <v>2.9000000000000001E-2</v>
      </c>
      <c r="AE3" s="33">
        <v>0</v>
      </c>
      <c r="AF3" s="37" t="s">
        <v>24</v>
      </c>
      <c r="AG3" s="33">
        <v>14576</v>
      </c>
      <c r="AH3" s="33">
        <v>1.8232699999999999</v>
      </c>
      <c r="AI3" s="33">
        <v>14355.68</v>
      </c>
      <c r="AJ3" s="33">
        <v>1.8479000000000001</v>
      </c>
      <c r="AK3" s="33">
        <v>1.69556</v>
      </c>
      <c r="AL3" s="33">
        <v>4075.22</v>
      </c>
      <c r="AM3" s="33">
        <v>1.82447</v>
      </c>
      <c r="AN3" s="33">
        <v>14376.45</v>
      </c>
      <c r="AO3" s="33">
        <v>1.8463000000000001</v>
      </c>
      <c r="AP3" s="33">
        <v>1.6930799999999999</v>
      </c>
      <c r="AQ3" s="33">
        <v>4075.85</v>
      </c>
      <c r="AR3" s="33">
        <v>0.91425999999999996</v>
      </c>
      <c r="AS3" s="33">
        <v>0</v>
      </c>
      <c r="AT3" s="33">
        <v>1</v>
      </c>
      <c r="AU3" s="33">
        <v>5.3199999999999997E-2</v>
      </c>
      <c r="AV3" s="33">
        <v>9.7600000000000006E-2</v>
      </c>
      <c r="AW3" s="34">
        <v>0.37030000000000002</v>
      </c>
      <c r="AX3" s="38">
        <v>19251</v>
      </c>
    </row>
    <row r="4" spans="1:50" s="3" customFormat="1">
      <c r="A4" s="33">
        <v>180088</v>
      </c>
      <c r="B4" s="34" t="s">
        <v>72</v>
      </c>
      <c r="C4" s="35" t="s">
        <v>172</v>
      </c>
      <c r="D4" s="35" t="s">
        <v>172</v>
      </c>
      <c r="E4" s="35" t="s">
        <v>172</v>
      </c>
      <c r="F4" s="36">
        <v>18550</v>
      </c>
      <c r="G4" s="33">
        <v>5</v>
      </c>
      <c r="H4" s="33" t="s">
        <v>28</v>
      </c>
      <c r="I4" s="33" t="s">
        <v>28</v>
      </c>
      <c r="J4" s="33" t="s">
        <v>23</v>
      </c>
      <c r="K4" s="33">
        <v>31140</v>
      </c>
      <c r="L4" s="34">
        <v>0.87729999999999997</v>
      </c>
      <c r="M4" s="35">
        <v>0</v>
      </c>
      <c r="N4" s="36"/>
      <c r="O4" s="33"/>
      <c r="P4" s="33"/>
      <c r="Q4" s="33" t="s">
        <v>24</v>
      </c>
      <c r="R4" s="33">
        <v>1</v>
      </c>
      <c r="S4" s="33">
        <v>0.1095</v>
      </c>
      <c r="T4" s="33">
        <v>0.15920000000000001</v>
      </c>
      <c r="U4" s="33">
        <v>1217</v>
      </c>
      <c r="V4" s="33">
        <v>813</v>
      </c>
      <c r="W4" s="40">
        <f t="shared" si="0"/>
        <v>66.803615447822523</v>
      </c>
      <c r="X4" s="33">
        <v>5.8020000000000002E-2</v>
      </c>
      <c r="Y4" s="33">
        <v>4.5949999999999998E-2</v>
      </c>
      <c r="Z4" s="33">
        <v>0.40749000000000002</v>
      </c>
      <c r="AA4" s="33">
        <v>0.22833000000000001</v>
      </c>
      <c r="AB4" s="33">
        <v>8.6019999999999999E-2</v>
      </c>
      <c r="AC4" s="33">
        <v>0.27</v>
      </c>
      <c r="AD4" s="33">
        <v>2.3E-2</v>
      </c>
      <c r="AE4" s="33">
        <v>0</v>
      </c>
      <c r="AF4" s="37" t="s">
        <v>24</v>
      </c>
      <c r="AG4" s="33">
        <v>16487</v>
      </c>
      <c r="AH4" s="33">
        <v>1.8295399999999999</v>
      </c>
      <c r="AI4" s="33">
        <v>16166.89</v>
      </c>
      <c r="AJ4" s="33">
        <v>1.84935</v>
      </c>
      <c r="AK4" s="33">
        <v>1.73092</v>
      </c>
      <c r="AL4" s="33">
        <v>4729.3900000000003</v>
      </c>
      <c r="AM4" s="33">
        <v>1.8331900000000001</v>
      </c>
      <c r="AN4" s="33">
        <v>16192.15</v>
      </c>
      <c r="AO4" s="33">
        <v>1.8509100000000001</v>
      </c>
      <c r="AP4" s="33">
        <v>1.7331099999999999</v>
      </c>
      <c r="AQ4" s="33">
        <v>4729.72</v>
      </c>
      <c r="AR4" s="33">
        <v>0.91425999999999996</v>
      </c>
      <c r="AS4" s="33">
        <v>0</v>
      </c>
      <c r="AT4" s="33">
        <v>1</v>
      </c>
      <c r="AU4" s="33">
        <v>5.5800000000000002E-2</v>
      </c>
      <c r="AV4" s="33">
        <v>7.9799999999999996E-2</v>
      </c>
      <c r="AW4" s="34">
        <v>0.29609000000000002</v>
      </c>
      <c r="AX4" s="38">
        <v>21906</v>
      </c>
    </row>
    <row r="5" spans="1:50" s="3" customFormat="1">
      <c r="A5" s="33">
        <v>180130</v>
      </c>
      <c r="B5" s="34" t="s">
        <v>88</v>
      </c>
      <c r="C5" s="35" t="s">
        <v>172</v>
      </c>
      <c r="D5" s="35" t="s">
        <v>172</v>
      </c>
      <c r="E5" s="35" t="s">
        <v>172</v>
      </c>
      <c r="F5" s="36">
        <v>18550</v>
      </c>
      <c r="G5" s="33">
        <v>5</v>
      </c>
      <c r="H5" s="33" t="s">
        <v>28</v>
      </c>
      <c r="I5" s="33" t="s">
        <v>28</v>
      </c>
      <c r="J5" s="33" t="s">
        <v>23</v>
      </c>
      <c r="K5" s="33">
        <v>31140</v>
      </c>
      <c r="L5" s="34">
        <v>0.87729999999999997</v>
      </c>
      <c r="M5" s="35">
        <v>0</v>
      </c>
      <c r="N5" s="36"/>
      <c r="O5" s="33"/>
      <c r="P5" s="33"/>
      <c r="Q5" s="33" t="s">
        <v>24</v>
      </c>
      <c r="R5" s="33">
        <v>1</v>
      </c>
      <c r="S5" s="33">
        <v>0</v>
      </c>
      <c r="T5" s="33">
        <v>0</v>
      </c>
      <c r="U5" s="33">
        <v>468</v>
      </c>
      <c r="V5" s="33">
        <v>339</v>
      </c>
      <c r="W5" s="40">
        <f t="shared" si="0"/>
        <v>72.435897435897431</v>
      </c>
      <c r="X5" s="33">
        <v>0</v>
      </c>
      <c r="Y5" s="33">
        <v>0</v>
      </c>
      <c r="Z5" s="33">
        <v>7.6420000000000002E-2</v>
      </c>
      <c r="AA5" s="33">
        <v>0</v>
      </c>
      <c r="AB5" s="33">
        <v>1.5599999999999999E-2</v>
      </c>
      <c r="AC5" s="33">
        <v>0.40899999999999997</v>
      </c>
      <c r="AD5" s="33">
        <v>3.3000000000000002E-2</v>
      </c>
      <c r="AE5" s="33">
        <v>0</v>
      </c>
      <c r="AF5" s="37" t="s">
        <v>24</v>
      </c>
      <c r="AG5" s="33">
        <v>12640</v>
      </c>
      <c r="AH5" s="33">
        <v>1.6180699999999999</v>
      </c>
      <c r="AI5" s="33">
        <v>12498.39</v>
      </c>
      <c r="AJ5" s="33">
        <v>1.6307499999999999</v>
      </c>
      <c r="AK5" s="33" t="s">
        <v>24</v>
      </c>
      <c r="AL5" s="33" t="s">
        <v>24</v>
      </c>
      <c r="AM5" s="33">
        <v>1.61788</v>
      </c>
      <c r="AN5" s="33">
        <v>12511.88</v>
      </c>
      <c r="AO5" s="33">
        <v>1.6294</v>
      </c>
      <c r="AP5" s="33" t="s">
        <v>24</v>
      </c>
      <c r="AQ5" s="33" t="s">
        <v>24</v>
      </c>
      <c r="AR5" s="33">
        <v>0.91425999999999996</v>
      </c>
      <c r="AS5" s="33">
        <v>0</v>
      </c>
      <c r="AT5" s="33">
        <v>1</v>
      </c>
      <c r="AU5" s="33">
        <v>2.75E-2</v>
      </c>
      <c r="AV5" s="33">
        <v>3.0599999999999999E-2</v>
      </c>
      <c r="AW5" s="34">
        <v>0.53730999999999995</v>
      </c>
      <c r="AX5" s="38">
        <v>15489</v>
      </c>
    </row>
    <row r="6" spans="1:50" s="3" customFormat="1">
      <c r="A6" s="33">
        <v>180138</v>
      </c>
      <c r="B6" s="34" t="s">
        <v>90</v>
      </c>
      <c r="C6" s="35" t="s">
        <v>172</v>
      </c>
      <c r="D6" s="35" t="s">
        <v>172</v>
      </c>
      <c r="E6" s="35" t="s">
        <v>172</v>
      </c>
      <c r="F6" s="36">
        <v>18920</v>
      </c>
      <c r="G6" s="33">
        <v>5</v>
      </c>
      <c r="H6" s="33" t="s">
        <v>28</v>
      </c>
      <c r="I6" s="33" t="s">
        <v>28</v>
      </c>
      <c r="J6" s="33" t="s">
        <v>23</v>
      </c>
      <c r="K6" s="33">
        <v>31140</v>
      </c>
      <c r="L6" s="34">
        <v>0.87729999999999997</v>
      </c>
      <c r="M6" s="35">
        <v>0</v>
      </c>
      <c r="N6" s="36"/>
      <c r="O6" s="33"/>
      <c r="P6" s="33"/>
      <c r="Q6" s="33" t="s">
        <v>24</v>
      </c>
      <c r="R6" s="33">
        <v>1</v>
      </c>
      <c r="S6" s="33">
        <v>0</v>
      </c>
      <c r="T6" s="33">
        <v>0</v>
      </c>
      <c r="U6" s="33">
        <v>90</v>
      </c>
      <c r="V6" s="33">
        <v>33</v>
      </c>
      <c r="W6" s="40">
        <f t="shared" si="0"/>
        <v>36.666666666666664</v>
      </c>
      <c r="X6" s="33">
        <v>0</v>
      </c>
      <c r="Y6" s="33">
        <v>0</v>
      </c>
      <c r="Z6" s="33">
        <v>0.23322000000000001</v>
      </c>
      <c r="AA6" s="33">
        <v>8.4559999999999996E-2</v>
      </c>
      <c r="AB6" s="33">
        <v>0</v>
      </c>
      <c r="AC6" s="33">
        <v>0.47699999999999998</v>
      </c>
      <c r="AD6" s="33">
        <v>0.03</v>
      </c>
      <c r="AE6" s="33">
        <v>0</v>
      </c>
      <c r="AF6" s="37" t="s">
        <v>24</v>
      </c>
      <c r="AG6" s="33">
        <v>1089</v>
      </c>
      <c r="AH6" s="33">
        <v>1.2240200000000001</v>
      </c>
      <c r="AI6" s="33">
        <v>1070.3699999999999</v>
      </c>
      <c r="AJ6" s="33">
        <v>1.23359</v>
      </c>
      <c r="AK6" s="33" t="s">
        <v>24</v>
      </c>
      <c r="AL6" s="33" t="s">
        <v>24</v>
      </c>
      <c r="AM6" s="33">
        <v>1.22159</v>
      </c>
      <c r="AN6" s="33">
        <v>1072.05</v>
      </c>
      <c r="AO6" s="33">
        <v>1.2303200000000001</v>
      </c>
      <c r="AP6" s="33" t="s">
        <v>24</v>
      </c>
      <c r="AQ6" s="33" t="s">
        <v>24</v>
      </c>
      <c r="AR6" s="33">
        <v>0.91425999999999996</v>
      </c>
      <c r="AS6" s="33">
        <v>0</v>
      </c>
      <c r="AT6" s="33">
        <v>1</v>
      </c>
      <c r="AU6" s="33">
        <v>1.26E-2</v>
      </c>
      <c r="AV6" s="33">
        <v>8.8000000000000005E-3</v>
      </c>
      <c r="AW6" s="34">
        <v>0.42737000000000003</v>
      </c>
      <c r="AX6" s="38">
        <v>1357</v>
      </c>
    </row>
    <row r="7" spans="1:50" s="3" customFormat="1">
      <c r="A7" s="33">
        <v>180141</v>
      </c>
      <c r="B7" s="34" t="s">
        <v>92</v>
      </c>
      <c r="C7" s="35" t="s">
        <v>172</v>
      </c>
      <c r="D7" s="35" t="s">
        <v>172</v>
      </c>
      <c r="E7" s="35" t="s">
        <v>172</v>
      </c>
      <c r="F7" s="36">
        <v>18550</v>
      </c>
      <c r="G7" s="33">
        <v>5</v>
      </c>
      <c r="H7" s="33" t="s">
        <v>28</v>
      </c>
      <c r="I7" s="33" t="s">
        <v>28</v>
      </c>
      <c r="J7" s="33" t="s">
        <v>23</v>
      </c>
      <c r="K7" s="33">
        <v>31140</v>
      </c>
      <c r="L7" s="34">
        <v>0.87729999999999997</v>
      </c>
      <c r="M7" s="35">
        <v>0</v>
      </c>
      <c r="N7" s="36"/>
      <c r="O7" s="33"/>
      <c r="P7" s="33"/>
      <c r="Q7" s="33" t="s">
        <v>24</v>
      </c>
      <c r="R7" s="33">
        <v>1</v>
      </c>
      <c r="S7" s="33">
        <v>0.60450000000000004</v>
      </c>
      <c r="T7" s="33">
        <v>0.80769999999999997</v>
      </c>
      <c r="U7" s="33">
        <v>339</v>
      </c>
      <c r="V7" s="33">
        <v>252</v>
      </c>
      <c r="W7" s="40">
        <f t="shared" si="0"/>
        <v>74.336283185840713</v>
      </c>
      <c r="X7" s="33">
        <v>0.28492000000000001</v>
      </c>
      <c r="Y7" s="33">
        <v>0.25600000000000001</v>
      </c>
      <c r="Z7" s="33">
        <v>0.50026999999999999</v>
      </c>
      <c r="AA7" s="33">
        <v>0.30486999999999997</v>
      </c>
      <c r="AB7" s="33">
        <v>0.10661</v>
      </c>
      <c r="AC7" s="33">
        <v>0.219</v>
      </c>
      <c r="AD7" s="33">
        <v>2.1999999999999999E-2</v>
      </c>
      <c r="AE7" s="33">
        <v>0</v>
      </c>
      <c r="AF7" s="37" t="s">
        <v>24</v>
      </c>
      <c r="AG7" s="33">
        <v>3503</v>
      </c>
      <c r="AH7" s="33">
        <v>1.8365800000000001</v>
      </c>
      <c r="AI7" s="33">
        <v>3449.43</v>
      </c>
      <c r="AJ7" s="33">
        <v>1.8815500000000001</v>
      </c>
      <c r="AK7" s="33">
        <v>1.74766</v>
      </c>
      <c r="AL7" s="33">
        <v>844</v>
      </c>
      <c r="AM7" s="33">
        <v>1.8421099999999999</v>
      </c>
      <c r="AN7" s="33">
        <v>3452.96</v>
      </c>
      <c r="AO7" s="33">
        <v>1.8829499999999999</v>
      </c>
      <c r="AP7" s="33">
        <v>1.75136</v>
      </c>
      <c r="AQ7" s="33">
        <v>844.01</v>
      </c>
      <c r="AR7" s="33">
        <v>0.91425999999999996</v>
      </c>
      <c r="AS7" s="33">
        <v>0</v>
      </c>
      <c r="AT7" s="33">
        <v>1</v>
      </c>
      <c r="AU7" s="33">
        <v>0.13650000000000001</v>
      </c>
      <c r="AV7" s="33">
        <v>0.22059999999999999</v>
      </c>
      <c r="AW7" s="34">
        <v>0.22458</v>
      </c>
      <c r="AX7" s="38">
        <v>4501</v>
      </c>
    </row>
    <row r="8" spans="1:50" s="3" customFormat="1">
      <c r="A8" s="33">
        <v>180143</v>
      </c>
      <c r="B8" s="34" t="s">
        <v>93</v>
      </c>
      <c r="C8" s="35" t="s">
        <v>177</v>
      </c>
      <c r="D8" s="35" t="s">
        <v>177</v>
      </c>
      <c r="E8" s="35" t="s">
        <v>177</v>
      </c>
      <c r="F8" s="36">
        <v>18330</v>
      </c>
      <c r="G8" s="33">
        <v>5</v>
      </c>
      <c r="H8" s="33" t="s">
        <v>22</v>
      </c>
      <c r="I8" s="33" t="s">
        <v>22</v>
      </c>
      <c r="J8" s="33" t="s">
        <v>23</v>
      </c>
      <c r="K8" s="33">
        <v>30460</v>
      </c>
      <c r="L8" s="34">
        <v>0.86960000000000004</v>
      </c>
      <c r="M8" s="35">
        <v>0</v>
      </c>
      <c r="N8" s="36"/>
      <c r="O8" s="33"/>
      <c r="P8" s="33"/>
      <c r="Q8" s="33" t="s">
        <v>24</v>
      </c>
      <c r="R8" s="33">
        <v>1</v>
      </c>
      <c r="S8" s="33">
        <v>0</v>
      </c>
      <c r="T8" s="33">
        <v>0</v>
      </c>
      <c r="U8" s="33">
        <v>133</v>
      </c>
      <c r="V8" s="33">
        <v>73</v>
      </c>
      <c r="W8" s="40">
        <f t="shared" si="0"/>
        <v>54.887218045112782</v>
      </c>
      <c r="X8" s="33">
        <v>0</v>
      </c>
      <c r="Y8" s="33">
        <v>0</v>
      </c>
      <c r="Z8" s="33">
        <v>0.35042000000000001</v>
      </c>
      <c r="AA8" s="33">
        <v>0.18124999999999999</v>
      </c>
      <c r="AB8" s="33">
        <v>7.3539999999999994E-2</v>
      </c>
      <c r="AC8" s="33">
        <v>0.35099999999999998</v>
      </c>
      <c r="AD8" s="33">
        <v>2.4E-2</v>
      </c>
      <c r="AE8" s="33">
        <v>0</v>
      </c>
      <c r="AF8" s="37" t="s">
        <v>24</v>
      </c>
      <c r="AG8" s="33">
        <v>2513</v>
      </c>
      <c r="AH8" s="33">
        <v>1.65279</v>
      </c>
      <c r="AI8" s="33">
        <v>2473.54</v>
      </c>
      <c r="AJ8" s="33">
        <v>1.67211</v>
      </c>
      <c r="AK8" s="33" t="s">
        <v>24</v>
      </c>
      <c r="AL8" s="33" t="s">
        <v>24</v>
      </c>
      <c r="AM8" s="33">
        <v>1.6546400000000001</v>
      </c>
      <c r="AN8" s="33">
        <v>2477.06</v>
      </c>
      <c r="AO8" s="33">
        <v>1.6728499999999999</v>
      </c>
      <c r="AP8" s="33" t="s">
        <v>24</v>
      </c>
      <c r="AQ8" s="33" t="s">
        <v>24</v>
      </c>
      <c r="AR8" s="33">
        <v>0.90874999999999995</v>
      </c>
      <c r="AS8" s="33">
        <v>0</v>
      </c>
      <c r="AT8" s="33">
        <v>1</v>
      </c>
      <c r="AU8" s="33">
        <v>7.7999999999999996E-3</v>
      </c>
      <c r="AV8" s="33">
        <v>6.1999999999999998E-3</v>
      </c>
      <c r="AW8" s="34">
        <v>0.37792999999999999</v>
      </c>
      <c r="AX8" s="38">
        <v>3051</v>
      </c>
    </row>
    <row r="9" spans="1:50" s="3" customFormat="1">
      <c r="A9" s="33">
        <v>180067</v>
      </c>
      <c r="B9" s="34" t="s">
        <v>66</v>
      </c>
      <c r="C9" s="35" t="s">
        <v>177</v>
      </c>
      <c r="D9" s="35" t="s">
        <v>177</v>
      </c>
      <c r="E9" s="35" t="s">
        <v>177</v>
      </c>
      <c r="F9" s="36">
        <v>18330</v>
      </c>
      <c r="G9" s="33">
        <v>5</v>
      </c>
      <c r="H9" s="33" t="s">
        <v>22</v>
      </c>
      <c r="I9" s="33" t="s">
        <v>22</v>
      </c>
      <c r="J9" s="33" t="s">
        <v>23</v>
      </c>
      <c r="K9" s="33">
        <v>30460</v>
      </c>
      <c r="L9" s="34">
        <v>0.86960000000000004</v>
      </c>
      <c r="M9" s="35">
        <v>0</v>
      </c>
      <c r="N9" s="36"/>
      <c r="O9" s="33"/>
      <c r="P9" s="33"/>
      <c r="Q9" s="33" t="s">
        <v>24</v>
      </c>
      <c r="R9" s="33">
        <v>1</v>
      </c>
      <c r="S9" s="33">
        <v>0.54530000000000001</v>
      </c>
      <c r="T9" s="33">
        <v>0.6381</v>
      </c>
      <c r="U9" s="33">
        <v>614</v>
      </c>
      <c r="V9" s="33">
        <v>485</v>
      </c>
      <c r="W9" s="40">
        <f t="shared" si="0"/>
        <v>78.990228013029324</v>
      </c>
      <c r="X9" s="33">
        <v>0.26022000000000001</v>
      </c>
      <c r="Y9" s="33">
        <v>0.1973</v>
      </c>
      <c r="Z9" s="33">
        <v>0.50761999999999996</v>
      </c>
      <c r="AA9" s="33">
        <v>0.31093999999999999</v>
      </c>
      <c r="AB9" s="33">
        <v>0.10826</v>
      </c>
      <c r="AC9" s="33">
        <v>0.35099999999999998</v>
      </c>
      <c r="AD9" s="33">
        <v>2.1000000000000001E-2</v>
      </c>
      <c r="AE9" s="33">
        <v>0</v>
      </c>
      <c r="AF9" s="37" t="s">
        <v>24</v>
      </c>
      <c r="AG9" s="33">
        <v>7757</v>
      </c>
      <c r="AH9" s="33">
        <v>1.95926</v>
      </c>
      <c r="AI9" s="33">
        <v>7656.62</v>
      </c>
      <c r="AJ9" s="33">
        <v>1.9820899999999999</v>
      </c>
      <c r="AK9" s="33">
        <v>1.9993399999999999</v>
      </c>
      <c r="AL9" s="33">
        <v>1265.5899999999999</v>
      </c>
      <c r="AM9" s="33">
        <v>1.9612700000000001</v>
      </c>
      <c r="AN9" s="33">
        <v>7665.32</v>
      </c>
      <c r="AO9" s="33">
        <v>1.98238</v>
      </c>
      <c r="AP9" s="33">
        <v>1.9979</v>
      </c>
      <c r="AQ9" s="33">
        <v>1265.67</v>
      </c>
      <c r="AR9" s="33">
        <v>0.90874999999999995</v>
      </c>
      <c r="AS9" s="33">
        <v>0</v>
      </c>
      <c r="AT9" s="33">
        <v>1</v>
      </c>
      <c r="AU9" s="33">
        <v>0.1066</v>
      </c>
      <c r="AV9" s="33">
        <v>7.22E-2</v>
      </c>
      <c r="AW9" s="34">
        <v>0.27150000000000002</v>
      </c>
      <c r="AX9" s="38">
        <v>9478</v>
      </c>
    </row>
    <row r="12" spans="1:50">
      <c r="B12" s="44" t="s">
        <v>190</v>
      </c>
    </row>
    <row r="13" spans="1:50">
      <c r="B13" s="44" t="s">
        <v>189</v>
      </c>
    </row>
    <row r="14" spans="1:50">
      <c r="B14" s="45" t="s">
        <v>191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Variable Description</vt:lpstr>
      <vt:lpstr>KY Hosp</vt:lpstr>
      <vt:lpstr>Louisville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Peter</cp:lastModifiedBy>
  <dcterms:created xsi:type="dcterms:W3CDTF">2011-07-29T16:39:24Z</dcterms:created>
  <dcterms:modified xsi:type="dcterms:W3CDTF">2011-11-30T15:17:09Z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513842997</vt:i4>
  </property>
  <property fmtid="{D5CDD505-2E9C-101B-9397-08002B2CF9AE}" pid="3" name="_NewReviewCycle">
    <vt:lpwstr/>
  </property>
  <property fmtid="{D5CDD505-2E9C-101B-9397-08002B2CF9AE}" pid="4" name="_EmailSubject">
    <vt:lpwstr>revised IPPS Impact PUF</vt:lpwstr>
  </property>
  <property fmtid="{D5CDD505-2E9C-101B-9397-08002B2CF9AE}" pid="5" name="_AuthorEmail">
    <vt:lpwstr>nisha.bhat@CMS.hhs.gov</vt:lpwstr>
  </property>
  <property fmtid="{D5CDD505-2E9C-101B-9397-08002B2CF9AE}" pid="6" name="_AuthorEmailDisplayName">
    <vt:lpwstr>Bhat, Nisha (CMS/CMM)</vt:lpwstr>
  </property>
</Properties>
</file>